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Manual\"/>
    </mc:Choice>
  </mc:AlternateContent>
  <xr:revisionPtr revIDLastSave="0" documentId="13_ncr:1_{7E395A9A-B935-40B6-9003-C999B7CD1035}" xr6:coauthVersionLast="47" xr6:coauthVersionMax="47" xr10:uidLastSave="{00000000-0000-0000-0000-000000000000}"/>
  <bookViews>
    <workbookView xWindow="-120" yWindow="-120" windowWidth="29040" windowHeight="15840" xr2:uid="{AFC78BE0-FB4D-4904-8EE1-2718F87D9DD8}"/>
  </bookViews>
  <sheets>
    <sheet name="Plani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4" i="1" l="1"/>
  <c r="E127" i="1" s="1"/>
  <c r="D134" i="1"/>
  <c r="D127" i="1" s="1"/>
  <c r="C134" i="1"/>
  <c r="E128" i="1"/>
  <c r="D128" i="1"/>
  <c r="C128" i="1"/>
  <c r="E80" i="1"/>
  <c r="D80" i="1"/>
  <c r="C80" i="1"/>
  <c r="E79" i="1"/>
  <c r="E74" i="1" s="1"/>
  <c r="D79" i="1"/>
  <c r="D74" i="1" s="1"/>
  <c r="C74" i="1"/>
  <c r="E68" i="1"/>
  <c r="D68" i="1"/>
  <c r="C68" i="1"/>
  <c r="E32" i="1"/>
  <c r="D32" i="1"/>
  <c r="C32" i="1"/>
  <c r="E28" i="1"/>
  <c r="D28" i="1"/>
  <c r="C28" i="1"/>
  <c r="E23" i="1"/>
  <c r="D23" i="1"/>
  <c r="C23" i="1"/>
  <c r="E20" i="1"/>
  <c r="D20" i="1"/>
  <c r="C20" i="1"/>
  <c r="C127" i="1" l="1"/>
  <c r="C19" i="1"/>
  <c r="C157" i="1" s="1"/>
  <c r="D19" i="1"/>
  <c r="D157" i="1" s="1"/>
  <c r="E19" i="1"/>
  <c r="E1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Vaz Domingos Rocha</author>
    <author>Thiago Machado</author>
  </authors>
  <commentList>
    <comment ref="B21" authorId="0" shapeId="0" xr:uid="{5B507A9E-5414-48CB-85C4-8D99C1DE381C}">
      <text>
        <r>
          <rPr>
            <b/>
            <sz val="9"/>
            <color indexed="81"/>
            <rFont val="Segoe UI"/>
            <family val="2"/>
          </rPr>
          <t>Despesas com salários, férias e 13º salário da equipe.</t>
        </r>
      </text>
    </comment>
    <comment ref="B22" authorId="0" shapeId="0" xr:uid="{965421C1-4EDF-47C0-8E16-B9145A3EABD0}">
      <text>
        <r>
          <rPr>
            <b/>
            <sz val="9"/>
            <color indexed="81"/>
            <rFont val="Segoe UI"/>
            <family val="2"/>
          </rPr>
          <t>Despesas com encargos incidentes das contratações CLT, tais como: INSS, FGTS, PIS, vale transporte e alimentação, assistência médica e contribuição sindical.</t>
        </r>
      </text>
    </comment>
    <comment ref="B24" authorId="1" shapeId="0" xr:uid="{A68C1587-A44C-47B7-BF3F-81C419DC00EE}">
      <text>
        <r>
          <rPr>
            <b/>
            <sz val="8"/>
            <color indexed="81"/>
            <rFont val="Segoe UI"/>
            <family val="2"/>
          </rPr>
          <t>Despesas com cobertura de alimentação, pousada e locomoção urbana do servidor que se desloca de sua sede em objeto de serviço, dentro do território nacional.</t>
        </r>
      </text>
    </comment>
    <comment ref="B25" authorId="1" shapeId="0" xr:uid="{A67E1C2D-D1AE-4936-A3E7-2DE599038389}">
      <text>
        <r>
          <rPr>
            <b/>
            <sz val="8"/>
            <color indexed="81"/>
            <rFont val="Segoe UI"/>
            <family val="2"/>
          </rPr>
          <t>Despesas com cobertura de alimentação, pousada e locomoção urbana do servidor que se desloca de sua sede em objeto de serviço, para localidades fora do país.</t>
        </r>
      </text>
    </comment>
    <comment ref="B26" authorId="1" shapeId="0" xr:uid="{6F72E0E2-78EF-4C26-83C1-CAD8DABA6044}">
      <text>
        <r>
          <rPr>
            <b/>
            <sz val="8"/>
            <color indexed="81"/>
            <rFont val="Segoe UI"/>
            <family val="2"/>
          </rPr>
          <t>Ajuda financeira a estudante para financiamento de estudo e pesquisa de natureza científica.</t>
        </r>
      </text>
    </comment>
    <comment ref="B27" authorId="1" shapeId="0" xr:uid="{25F01F29-0492-4460-AADC-F673C9A8DB6B}">
      <text>
        <r>
          <rPr>
            <b/>
            <sz val="8"/>
            <color indexed="81"/>
            <rFont val="Segoe UI"/>
            <family val="2"/>
          </rPr>
          <t>Despesas com diárias pagas a prestadores de serviços para a administração pública.</t>
        </r>
      </text>
    </comment>
    <comment ref="B29" authorId="1" shapeId="0" xr:uid="{B6245DD5-6660-4483-8386-7C851112C364}">
      <text>
        <r>
          <rPr>
            <b/>
            <sz val="8"/>
            <color indexed="81"/>
            <rFont val="Segoe UI"/>
            <family val="2"/>
          </rPr>
          <t xml:space="preserve">Concessão de auxílio para o desenvolvimento de estudos e pesquisas de natureza científica, realizados por pessoas físicas na condição de estudante. </t>
        </r>
      </text>
    </comment>
    <comment ref="B30" authorId="1" shapeId="0" xr:uid="{816F4652-1771-459B-B5D0-D15ECA2077D9}">
      <text>
        <r>
          <rPr>
            <b/>
            <sz val="8"/>
            <color indexed="81"/>
            <rFont val="Segoe UI"/>
            <family val="2"/>
          </rPr>
          <t>Apoio financeiro concedido a pesquisadores, exceto na condição de estudante, no desenvolvimento de pesquisas científicas e tecnológicas, nas suas mais diversas modalidades.</t>
        </r>
      </text>
    </comment>
    <comment ref="B31" authorId="1" shapeId="0" xr:uid="{2DCBA063-B346-4762-87A4-2098A4571B98}">
      <text>
        <r>
          <rPr>
            <b/>
            <sz val="8"/>
            <color indexed="81"/>
            <rFont val="Segoe UI"/>
            <family val="2"/>
          </rPr>
          <t xml:space="preserve">Concessão de auxílio para o desenvolvimento de estudos e pesquisas, realizados por pessoas físicas na condição de servidores técnicos administrativos.
</t>
        </r>
      </text>
    </comment>
    <comment ref="B33" authorId="1" shapeId="0" xr:uid="{A8EE7BA4-F0E3-4739-82EA-1C0B0312E61C}">
      <text>
        <r>
          <rPr>
            <b/>
            <sz val="8"/>
            <color indexed="81"/>
            <rFont val="Segoe UI"/>
            <family val="2"/>
          </rPr>
          <t>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 – óleo para Carter – óleo para freio hidráulico e outros.</t>
        </r>
      </text>
    </comment>
    <comment ref="B34" authorId="1" shapeId="0" xr:uid="{EDB97662-08B2-4AAB-A529-D41C296E8196}">
      <text>
        <r>
          <rPr>
            <b/>
            <sz val="8"/>
            <color indexed="81"/>
            <rFont val="Segoe UI"/>
            <family val="2"/>
          </rPr>
          <t xml:space="preserve">Gás de uso industrial, de tratamento de água, de iluminação, de uso médico. Gases nobres para uso em laboratório científico, tais como: acetileno – carbônico – Freud – Hélio – hidrogênio – liquefeito de petróleo - nitrogênio – oxigênio e outros. Gás, água pressurizada e outros materiais utilizados nas recargas de extintores de incêndio. </t>
        </r>
      </text>
    </comment>
    <comment ref="B35" authorId="1" shapeId="0" xr:uid="{41A2F28A-27A0-4A6C-BF13-4E9E929324D5}">
      <text>
        <r>
          <rPr>
            <b/>
            <sz val="8"/>
            <color indexed="81"/>
            <rFont val="Segoe UI"/>
            <family val="2"/>
          </rPr>
          <t xml:space="preserve">Alimentos destinados a gado bovino, eqüino,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 </t>
        </r>
      </text>
    </comment>
    <comment ref="B36" authorId="1" shapeId="0" xr:uid="{8167EB67-608B-4746-BDFE-3417063D26A6}">
      <text>
        <r>
          <rPr>
            <b/>
            <sz val="8"/>
            <color indexed="81"/>
            <rFont val="Segoe UI"/>
            <family val="2"/>
          </rPr>
          <t>Gêneros de alimentação ao natural, beneficiados ou conservados. Açúcar – adoçante – água mineral – bebidas – café – carnes em geral – cereais – chás – condimentos – frutas – gelo – legumes – refrigerantes – sucos – temperos – verduras e outros.</t>
        </r>
      </text>
    </comment>
    <comment ref="B37" authorId="1" shapeId="0" xr:uid="{9842B43D-DD63-4A4B-AE20-C0B66CB4AAEF}">
      <text>
        <r>
          <rPr>
            <b/>
            <sz val="8"/>
            <color indexed="81"/>
            <rFont val="Segoe UI"/>
            <family val="2"/>
          </rPr>
          <t>Peixes e mariscos, todas as espécies de mamíferos, abelhas para estudos, pesquisa e produção de mel, assim como qualquer animal destinado a estudo genético ou alimentação. Boi – cabrito – cobaias em geral - macaco – rato – rã e outros.</t>
        </r>
      </text>
    </comment>
    <comment ref="B38" authorId="1" shapeId="0" xr:uid="{16BD02D0-1FFA-4E81-A06F-47C97297ACF1}">
      <text>
        <r>
          <rPr>
            <b/>
            <sz val="8"/>
            <color indexed="81"/>
            <rFont val="Segoe UI"/>
            <family val="2"/>
          </rPr>
          <t>Medicamentos ou componentes destinados à manipulação de drogas medicamentosas. Medicamentos – soro – vacinas e outros.</t>
        </r>
      </text>
    </comment>
    <comment ref="B39" authorId="1" shapeId="0" xr:uid="{A7945BAA-BCAE-4B14-B2EF-57BF65BE8155}">
      <text>
        <r>
          <rPr>
            <b/>
            <sz val="8"/>
            <color indexed="81"/>
            <rFont val="Segoe UI"/>
            <family val="2"/>
          </rPr>
          <t xml:space="preserve">Materiais utilizados com pacientes na área odontológica, bem como os utilizados indiretamente pelos protéticos na confecção de próteses diversas. Agulhas – amálgama – anestesias – broca – cimento odontológico – espátula odontológica – filmes para raios-X – platina – seringas – sugador e outros.  </t>
        </r>
      </text>
    </comment>
    <comment ref="B40" authorId="1" shapeId="0" xr:uid="{7C7D2FBC-BAC3-490A-A53A-B17A56CED4E6}">
      <text>
        <r>
          <rPr>
            <b/>
            <sz val="8"/>
            <color indexed="81"/>
            <rFont val="Segoe UI"/>
            <family val="2"/>
          </rPr>
          <t xml:space="preserve">Elementos ou compostos químicos destinados ao fabrico de produtos químicos, análises laboratoriais, bem como aqueles destinados ao combate de pragas ou epizootias. Ácidos – inseticidas – produtos químicos para tratamento de água – reagentes químicos – sais – solventes – substâncias utilizadas para combater insetos, fungos e bactérias e outros. </t>
        </r>
      </text>
    </comment>
    <comment ref="B41" authorId="1" shapeId="0" xr:uid="{BC0930E5-8BD7-48F3-BBE9-8420D78404E2}">
      <text>
        <r>
          <rPr>
            <b/>
            <sz val="8"/>
            <color indexed="81"/>
            <rFont val="Segoe UI"/>
            <family val="2"/>
          </rPr>
          <t>Materiais utilizados ou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prática de esportes – tênis e sapatilhas – tornozeleiras - touca para natação e outros.</t>
        </r>
      </text>
    </comment>
    <comment ref="B42" authorId="1" shapeId="0" xr:uid="{0F37617A-C665-4DA8-BFEC-FC7845067533}">
      <text>
        <r>
          <rPr>
            <b/>
            <sz val="8"/>
            <color indexed="81"/>
            <rFont val="Segoe UI"/>
            <family val="2"/>
          </rPr>
          <t xml:space="preserve">Materiais utilizados diretamente nos trabalhos administrativos, nos escritórios públicos, nas escolas, nas universidades, etc. Agenda – alfinete de aço – almofada para carimbos – apagador – apontador de lápis – arquivo para disquete – bandeja para papéis – bloco para rascunho – bobina de papel para calculadoras – borracha – caderno – caneta – capa de processo – carimbos em geral – cartolina – classificador – clipe – cola – colchete – corretivo – envelope – espátula – estêncil – estilete – extrator de grampos – fita adesiva – fita para máquina de escrever e calcular – giz – goma elástica – grafite – grampeador – grampos – guia para arquivo – guia de endereçamento postal – impressos e formulário em geral – intercalador para fichário – lacre – lápis – lapiseira –livros de ponto e de protocolo – papéis – pastas em geral – percevejo – perfurador – pinça – placas de acrílico – plásticos – porta-lápis – registrador – régua – tesoura – tintas – toner – transparências – etiquetas e outros.  </t>
        </r>
      </text>
    </comment>
    <comment ref="B43" authorId="1" shapeId="0" xr:uid="{6D632654-1393-4C24-914A-8C2E20EA4ED5}">
      <text>
        <r>
          <rPr>
            <b/>
            <sz val="8"/>
            <color indexed="81"/>
            <rFont val="Segoe UI"/>
            <family val="2"/>
          </rPr>
          <t xml:space="preserve">Suprimentos de TI, inclusive peças para reposição. Cartuchos de tinta – capas plásticas protetoras para micros e impressoras – CD-ROM virgem – leitora/smartcard – mouse e teclado (reposição) – mouse pad – peças e acessórios para computadores e periféricos – recarga de cartuchos de tinta – toner para impressoras a laser – cartões magnéticos – reposição de leitora/token – pen-drive e outros. </t>
        </r>
      </text>
    </comment>
    <comment ref="B44" authorId="1" shapeId="0" xr:uid="{367D62A7-B975-4043-AA83-621109272081}">
      <text>
        <r>
          <rPr>
            <b/>
            <sz val="8"/>
            <color indexed="81"/>
            <rFont val="Segoe UI"/>
            <family val="2"/>
          </rPr>
          <t>Vacinas – medicamentos.</t>
        </r>
      </text>
    </comment>
    <comment ref="B45" authorId="1" shapeId="0" xr:uid="{6965BF48-687A-4B84-887C-E34495B53C72}">
      <text>
        <r>
          <rPr>
            <b/>
            <sz val="8"/>
            <color indexed="81"/>
            <rFont val="Segoe UI"/>
            <family val="2"/>
          </rPr>
          <t xml:space="preserve">Materiais aplicados diretamente nas preservações, acomodações ou embalagens de qualquer produto. Arame – barbante – caixas plásticas, de madeira, papelão e isopor – cordas – engradados – fitas de aço ou metálicas - fitas gomadoras – garrafas e potes – linha – papel de embrulho – papelão – sacolas – sacos e outros. </t>
        </r>
      </text>
    </comment>
    <comment ref="B46" authorId="1" shapeId="0" xr:uid="{A1FA2E42-3880-4399-A47A-F1FD6B72671E}">
      <text>
        <r>
          <rPr>
            <b/>
            <sz val="8"/>
            <color indexed="81"/>
            <rFont val="Segoe UI"/>
            <family val="2"/>
          </rPr>
          <t xml:space="preserve">Materiais utilizados em refeitórios de qualquer tipo, cozinhas residenciais, de hotéis, de hospitais, de escolas, de universidades, de fábricas, etc. Abridor de garrafa – açucareiros – artigos de vidro e plástico – bandejas – coadores – colheres – copos – ebulidores – facas – farinheiras – fósforos – frigideiras – garfos – garrafas térmicas – paliteiros – panelas – panos de cozinha – papel alumínio – pratos – recipientes para água – suportes de copos para cafezinho – tigelas – velas - xícaras e outros. </t>
        </r>
      </text>
    </comment>
    <comment ref="B47" authorId="1" shapeId="0" xr:uid="{76F748B3-D608-45C8-8B8A-4AF3B222F2EA}">
      <text>
        <r>
          <rPr>
            <b/>
            <sz val="8"/>
            <color indexed="81"/>
            <rFont val="Segoe UI"/>
            <family val="2"/>
          </rPr>
          <t xml:space="preserve">Materiais destinados a higienização pessoal, de ambientes de trabalho, de hospitais, etc. Álcool etílico – anticorrosivo – balde plástico – lustra-móveis – mangueira – pá para lixo – palha de aço – panos para limpeza – papel higiênico – pasta para limpeza de utensílios – porta-sabão – removedor – rodo – sabão – sabonete – saco para lixo – saponáceo – soda cáustica – toalha de papel – vassoura e outros.  </t>
        </r>
      </text>
    </comment>
    <comment ref="B48" authorId="1" shapeId="0" xr:uid="{3CDD5DF2-72E2-4640-A4C8-06A6DDD3D910}">
      <text>
        <r>
          <rPr>
            <b/>
            <sz val="8"/>
            <color indexed="81"/>
            <rFont val="Segoe UI"/>
            <family val="2"/>
          </rPr>
          <t xml:space="preserve">Uniformes, tais como: agasalhos - aventais – blusas – calçados – calças – camisas – capas – chapéus – cintos – gravatas – guarda-pós – macacões – uniformes de uso civil e outros. </t>
        </r>
      </text>
    </comment>
    <comment ref="B49" authorId="1" shapeId="0" xr:uid="{92296340-CD2D-4FB4-A9FD-58F04B2013D7}">
      <text>
        <r>
          <rPr>
            <b/>
            <sz val="8"/>
            <color indexed="81"/>
            <rFont val="Segoe UI"/>
            <family val="2"/>
          </rPr>
          <t xml:space="preserve">Materiais de consumo para aplicação, manutenção e reposição de qualquer bem público. Amianto – aparelhos sanitários – arames liso e farpado – areia – basculante – boca de lobo – bóia – brita – brocha – cabo metálico – cal – cano – cerâmica – cimento – cola – condutores de fios – conexões – curvas – esquadrias – fechaduras – ferro – gaxetas – grades – impermeabilizantes – isolantes acústicos e térmicos – janelas – joelhos – ladrilhos – lavatórios – lixas – madeira – marcos de concreto – massa corrida – niple – papel de parede – parafusos – pias – pigmentos – portas e portais – pregos – rolos – solventes – sifão – tacos – tampa para vaso – tampão de ferro – tanque – telha – tijolo – tinta – torneira – trincha – tubo de concreto – válvulas – verniz – aquecedores a gás e outros.  </t>
        </r>
      </text>
    </comment>
    <comment ref="B50" authorId="1" shapeId="0" xr:uid="{E5FB642D-3BED-442F-BD92-A5C9E6A021D5}">
      <text>
        <r>
          <rPr>
            <b/>
            <sz val="8"/>
            <color indexed="81"/>
            <rFont val="Segoe UI"/>
            <family val="2"/>
          </rPr>
          <t xml:space="preserve">Despesas com componentes, peças, acessórios e sobressalentes para aplicação, manutenção e reposição em bens móveis em geral. Cabos cilíndricos para máquinas copiadoras – compressor para ar condicionado – esferas para máquina datilográfica – mangueira para fogão – margaridas – peças de reposição de aparelhos e máquinas em geral – materiais de reposição para instrumentos musicais e outros. </t>
        </r>
      </text>
    </comment>
    <comment ref="B51" authorId="1" shapeId="0" xr:uid="{6092900E-0F17-40A7-AC04-5E1682D9D29A}">
      <text>
        <r>
          <rPr>
            <b/>
            <sz val="8"/>
            <color indexed="81"/>
            <rFont val="Segoe UI"/>
            <family val="2"/>
          </rPr>
          <t xml:space="preserve">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 espelhos para interruptores – fios e cabos – fita isolante – fusíveis – interruptores - lâmpadas e luminárias – pilhas e baterias – pinos e plugs – placas de baquelite – reatores – receptáculos – resistências – starts – suportes – tomada de corrente e outros. </t>
        </r>
      </text>
    </comment>
    <comment ref="B52" authorId="1" shapeId="0" xr:uid="{1D8F4397-28A5-46A8-9689-A367469C62F0}">
      <text>
        <r>
          <rPr>
            <b/>
            <sz val="8"/>
            <color indexed="81"/>
            <rFont val="Segoe UI"/>
            <family val="2"/>
          </rPr>
          <t>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calçados especiais – capacetes – chaves – cintos – coletes – dedais – guarda-chuvas – lona – luvas – mangueira de lona – máscaras – cabina de papelão e outros.</t>
        </r>
      </text>
    </comment>
    <comment ref="B53" authorId="1" shapeId="0" xr:uid="{C17734CE-F9AD-4559-A884-3D9A3D98052E}">
      <text>
        <r>
          <rPr>
            <b/>
            <sz val="8"/>
            <color indexed="81"/>
            <rFont val="Segoe UI"/>
            <family val="2"/>
          </rPr>
          <t xml:space="preserve">Materiais de consumo de emprego direto em filmagem e revelação, ampliação e reprodução de som e imagem. Aetze especial para chapa de papel – álbuns para retratos – alto-falantes – antenas – artigos para gravação em acetato – filmes virgens – fitas virgens de áudio e vídeo – lâmpadas especiais – material para radiografia, microfilmagem e cinematografia – molduras – papel para revelação de fotografias – pegadores – reveladores e outros.     </t>
        </r>
      </text>
    </comment>
    <comment ref="B54" authorId="0" shapeId="0" xr:uid="{D9962511-8D66-426C-BB37-657D5853396F}">
      <text>
        <r>
          <rPr>
            <b/>
            <sz val="9"/>
            <color indexed="81"/>
            <rFont val="Segoe UI"/>
            <family val="2"/>
          </rPr>
          <t>Registra o valor das despesas com materiais utilizados em comunicações assim como os componentes, circuitos impressos ou integrados, peças ou acessórios de reposição, chips e partes de equipamentos de comunicação e materiais para instalações: radiofônicas, radiotelegráficas, telegráficas e outros.</t>
        </r>
      </text>
    </comment>
    <comment ref="B55" authorId="1" shapeId="0" xr:uid="{F1C06AFD-EAAD-49BE-8170-BC30ACB6F045}">
      <text>
        <r>
          <rPr>
            <b/>
            <sz val="8"/>
            <color indexed="81"/>
            <rFont val="Segoe UI"/>
            <family val="2"/>
          </rPr>
          <t>Sementes destinadas ao plantio e mudas de plantas frutíferas ou ornamentais, assim como todos os insumos utilizados para fertilização. Adubos – argila – plantas ornamentais – borbulhas – bulbos – enxertos – fertilizantes – mudas envasadas ou com raízes nuas – sementes – terra – tubérculos – xaxim e outros.</t>
        </r>
      </text>
    </comment>
    <comment ref="B56" authorId="0" shapeId="0" xr:uid="{179253DC-53D0-4B8C-A5AD-E30403256C47}">
      <text>
        <r>
          <rPr>
            <b/>
            <sz val="8"/>
            <color indexed="81"/>
            <rFont val="Segoe UI"/>
            <family val="2"/>
          </rPr>
          <t>Registra o valor das despesas com matérias-primas utilizadas na transformação, beneficiamento e industrialização de um produto final. Borracha – couro – matérias-primas em geral – minérios e outros.</t>
        </r>
        <r>
          <rPr>
            <sz val="9"/>
            <color indexed="81"/>
            <rFont val="Segoe UI"/>
            <family val="2"/>
          </rPr>
          <t xml:space="preserve">
</t>
        </r>
      </text>
    </comment>
    <comment ref="B57" authorId="1" shapeId="0" xr:uid="{6EC5B4D0-3555-4FD0-AA7A-DA89A39AF80A}">
      <text>
        <r>
          <rPr>
            <b/>
            <sz val="8"/>
            <color indexed="81"/>
            <rFont val="Segoe UI"/>
            <family val="2"/>
          </rPr>
          <t xml:space="preserve">Utensílios usados em análises laboratoriais. Almofarizes – bastões – bico de gás – cálices – corantes – filtros de papel – fixadoras – frascos – funis – garra metálica – lâminas de vidro para microscópio – lâmpadas especiais – luvas de borracha – metais e metalóides para análise – pinças – rolhas. Vidraria: balão volumétrico, Becker, conta-gotas, Erlenmeyer, pipeta, proveta, termômetro, tubo de ensaio. Material didático de laboratório e outros.   </t>
        </r>
      </text>
    </comment>
    <comment ref="B58" authorId="0" shapeId="0" xr:uid="{9619494C-61C0-4CCD-8396-B37B3DDAE8FD}">
      <text>
        <r>
          <rPr>
            <b/>
            <sz val="8"/>
            <color indexed="81"/>
            <rFont val="Segoe UI"/>
            <family val="2"/>
          </rPr>
          <t>Registra o valor das despesas com todos os materiais de consumo utilizados na área hospitalar ou ambulatorial. Agulhas hipodérmicas – algodão – cânulas cateteres – compressa de gaze – drenos – esparadrapo – fios cirúrgicos – lâminas para bisturi – luvas – seringas – termômetro clínica e outros.</t>
        </r>
        <r>
          <rPr>
            <sz val="9"/>
            <color indexed="81"/>
            <rFont val="Segoe UI"/>
            <family val="2"/>
          </rPr>
          <t xml:space="preserve">
</t>
        </r>
      </text>
    </comment>
    <comment ref="B59" authorId="1" shapeId="0" xr:uid="{A4CB4E94-6457-467A-A1C5-67F05F5597FF}">
      <text>
        <r>
          <rPr>
            <b/>
            <sz val="8"/>
            <color indexed="81"/>
            <rFont val="Segoe UI"/>
            <family val="2"/>
          </rPr>
          <t xml:space="preserve">Materiais para aplicação e manutenção de veículos rodoviários, viaturas blindadas e tratores em geral. Água destilada – amortecedores – baterias – borrachas – buzina – cabos de acelerador – cabos de embreagem – câmara de ar – carburador completo – coifa – colar de embreagem – condensador e platinado – correias – disco de embreagem – ignição – junta homocinética – lâmpadas e lanternas para veículos – lonas e pastilhas de freio – mangueiras – material utilizado em lanternagem e pintura – motor de reposição – para-brisa – para-choque – platô – pneus – reparos – retentores – retrovisores – rolamentos – tapetes – válvula da marcha lenta e termostática – velas e outros. </t>
        </r>
      </text>
    </comment>
    <comment ref="B60" authorId="1" shapeId="0" xr:uid="{F86E50ED-56BD-469A-B2B4-5A3E9EE2FBBB}">
      <text>
        <r>
          <rPr>
            <b/>
            <sz val="8"/>
            <color indexed="81"/>
            <rFont val="Segoe UI"/>
            <family val="2"/>
          </rPr>
          <t>Amostras e outros itens de materiais biológicos utilizados em estudos e pesquisas científicas em seres vivos e inseminação artificial. Meios de cultura – sêmen e outros.</t>
        </r>
      </text>
    </comment>
    <comment ref="B61" authorId="1" shapeId="0" xr:uid="{DD6F96F1-372A-44B7-AEBA-920116B1C644}">
      <text>
        <r>
          <rPr>
            <b/>
            <sz val="8"/>
            <color indexed="81"/>
            <rFont val="Segoe UI"/>
            <family val="2"/>
          </rPr>
          <t>Materiais de consumo de uso gráfico, tais como: chapas de off-set – clichês – cola – espirais – fotolitos – logotipos – papel – solventes – tinta – tipos e outros.</t>
        </r>
      </text>
    </comment>
    <comment ref="B62" authorId="1" shapeId="0" xr:uid="{5E1377C1-B773-4667-AE7F-30DF4C6F2A54}">
      <text>
        <r>
          <rPr>
            <b/>
            <sz val="8"/>
            <color indexed="81"/>
            <rFont val="Segoe UI"/>
            <family val="2"/>
          </rPr>
          <t xml:space="preserve">Todos os tipos de ferramentas utilizadas em oficinas, carpintarias, jardins, etc. Alicate – broca – caixa para ferramentas – canivete – chaves em geral – enxada – espátulas – ferro de solda – foice – lamina de serra – lima- machado – martelo – pá – picareta – ponteira – prumo –serrote – tesoura de podar – trena e outros. </t>
        </r>
      </text>
    </comment>
    <comment ref="B63" authorId="1" shapeId="0" xr:uid="{A9BB6CB1-838F-48D3-83CD-705E51EE6FC4}">
      <text>
        <r>
          <rPr>
            <b/>
            <sz val="8"/>
            <color indexed="81"/>
            <rFont val="Segoe UI"/>
            <family val="2"/>
          </rPr>
          <t>Materiais utilizados para identificação, sinalização visual, endereçamento e outros. Placas de sinalização em geral, tais como: placas indicativas para setores e secções, placas para veículos, plaquetas para tombamento de material, placas sinalizadoras de trânsito, cones sinalizadores de trânsito, crachás, botons identificadores para servidores e outros.</t>
        </r>
      </text>
    </comment>
    <comment ref="B64" authorId="1" shapeId="0" xr:uid="{8D2AB2CE-0B9A-4130-91A1-28495BAF4E42}">
      <text>
        <r>
          <rPr>
            <b/>
            <sz val="8"/>
            <color indexed="81"/>
            <rFont val="Segoe UI"/>
            <family val="2"/>
          </rPr>
          <t>Jornais – revistas – periódicos em geral – anuários médicos – anuário estatístico – livros em geral e outros, podendo estar na forma de CD-ROM. Materiais bibliográficos para bibliotecas públicas.</t>
        </r>
      </text>
    </comment>
    <comment ref="B65" authorId="1" shapeId="0" xr:uid="{3B29F52B-A6CA-4BFE-84F8-157AEFE9FB96}">
      <text>
        <r>
          <rPr>
            <b/>
            <sz val="8"/>
            <color indexed="81"/>
            <rFont val="Segoe UI"/>
            <family val="2"/>
          </rPr>
          <t>Aquisição de software pronto por meio de contrato de adesão (software de prateleira).</t>
        </r>
      </text>
    </comment>
    <comment ref="B66" authorId="0" shapeId="0" xr:uid="{00F493BC-4AB9-4837-890A-26ED37546804}">
      <text>
        <r>
          <rPr>
            <b/>
            <sz val="8"/>
            <color indexed="81"/>
            <rFont val="Segoe UI"/>
            <family val="2"/>
          </rPr>
          <t>Registra o valor das despesas com aquisição de material para publicidade e divulgação de programas do Governo para conscientização social.</t>
        </r>
        <r>
          <rPr>
            <sz val="9"/>
            <color indexed="81"/>
            <rFont val="Segoe UI"/>
            <family val="2"/>
          </rPr>
          <t xml:space="preserve">
</t>
        </r>
      </text>
    </comment>
    <comment ref="B67" authorId="1" shapeId="0" xr:uid="{5C7B3C6D-ACC8-4629-A984-F570BA818894}">
      <text>
        <r>
          <rPr>
            <b/>
            <sz val="8"/>
            <color indexed="81"/>
            <rFont val="Segoe UI"/>
            <family val="2"/>
          </rPr>
          <t>Despesas com outros materiais de consumo que não se enquadrem nos subitens anteriores.</t>
        </r>
      </text>
    </comment>
    <comment ref="B69" authorId="1" shapeId="0" xr:uid="{37786B65-7CEB-409B-9991-80BBECB677C5}">
      <text>
        <r>
          <rPr>
            <b/>
            <sz val="8"/>
            <color indexed="81"/>
            <rFont val="Segoe UI"/>
            <family val="2"/>
          </rPr>
          <t>Registra o valor das despesas com aquisição de passagens (aéreas, terrestres, fluviais ou marítimas), taxas de embarque, seguros para locomoção no território nacional.</t>
        </r>
      </text>
    </comment>
    <comment ref="B70" authorId="1" shapeId="0" xr:uid="{EFD457DA-A4ED-464B-98FC-AC7B893C0630}">
      <text>
        <r>
          <rPr>
            <b/>
            <sz val="8"/>
            <color indexed="81"/>
            <rFont val="Segoe UI"/>
            <family val="2"/>
          </rPr>
          <t>Registra o valor das despesas com aquisição de passagens (aéreas, terrestres, fluviais ou marítimas), taxas de embarque, seguros para locomoção fora do território nacional.</t>
        </r>
      </text>
    </comment>
    <comment ref="B71" authorId="1" shapeId="0" xr:uid="{97F8B903-E808-447D-86F1-59342E0A306B}">
      <text>
        <r>
          <rPr>
            <b/>
            <sz val="8"/>
            <color indexed="81"/>
            <rFont val="Segoe UI"/>
            <family val="2"/>
          </rPr>
          <t>Registra o valor das despesas com fretamento, locação ou uso de veículos para transporte de pessoas e suas respectivas bagagens.</t>
        </r>
      </text>
    </comment>
    <comment ref="B72" authorId="1" shapeId="0" xr:uid="{5B5FBA9A-F02D-4268-B7E3-9F9CFFB3BDB2}">
      <text>
        <r>
          <rPr>
            <b/>
            <sz val="8"/>
            <color indexed="81"/>
            <rFont val="Segoe UI"/>
            <family val="2"/>
          </rPr>
          <t xml:space="preserve">Despesas com locomoção urbana realizada por meio de ônibus, táxi e outros veículos de transportes urbanos, para atender necessidade do serviço, compreendendo, também, deslocamentos para realização de pesquisas. </t>
        </r>
      </text>
    </comment>
    <comment ref="B73" authorId="1" shapeId="0" xr:uid="{F14974C0-FDE2-4A80-B5F3-8034853A2442}">
      <text>
        <r>
          <rPr>
            <b/>
            <sz val="8"/>
            <color indexed="81"/>
            <rFont val="Segoe UI"/>
            <family val="2"/>
          </rPr>
          <t>Despesas com outras despesas com locomoção que não se enquadrem nos subitens anteriores.</t>
        </r>
      </text>
    </comment>
    <comment ref="B75" authorId="1" shapeId="0" xr:uid="{F5171F66-B6FE-4BAE-88AE-735BEE4C9F0A}">
      <text>
        <r>
          <rPr>
            <b/>
            <sz val="8"/>
            <color indexed="81"/>
            <rFont val="Segoe UI"/>
            <family val="2"/>
          </rPr>
          <t>Registra o valor das despesas com direitos autorais sobre obras científicas, literárias ou em que a divulgação seja de interesse do Governo. Registra o valor referente ao pagamento de incentivos aos autores a título de royalties.</t>
        </r>
      </text>
    </comment>
    <comment ref="B76" authorId="1" shapeId="0" xr:uid="{FB855FC5-C008-44FB-A1B0-58418ADDDFB0}">
      <text>
        <r>
          <rPr>
            <b/>
            <sz val="8"/>
            <color indexed="81"/>
            <rFont val="Segoe UI"/>
            <family val="2"/>
          </rPr>
          <t xml:space="preserve">Registra o valor das despesas com serviços prestados por profissionais técnicos, nas seguintes áreas: administração – advocacia – arquitetura – contabilidade – economia – engenharia – estatística e outras. </t>
        </r>
      </text>
    </comment>
    <comment ref="B77" authorId="1" shapeId="0" xr:uid="{64236FE6-AE0E-4D8D-9E78-F7B383260A34}">
      <text>
        <r>
          <rPr>
            <b/>
            <sz val="8"/>
            <color indexed="81"/>
            <rFont val="Segoe UI"/>
            <family val="2"/>
          </rPr>
          <t>Registra o valor das despesas com serviços de limpeza e conservação de bens imóveis. Dedetização – faxina – e outros.</t>
        </r>
      </text>
    </comment>
    <comment ref="B78" authorId="1" shapeId="0" xr:uid="{C1EB7041-5B3A-4B0C-B39D-0FD3EFB9D8E4}">
      <text>
        <r>
          <rPr>
            <b/>
            <sz val="8"/>
            <color indexed="81"/>
            <rFont val="Segoe UI"/>
            <family val="2"/>
          </rPr>
          <t>Registra o valor das despesas com serviços de natureza eventual, prestados por pessoa física, tais como: assistência técnica – capina – jardinagem – operadores de máquinas – motoristas – recepcionistas – serviços auxiliares – e outros.</t>
        </r>
      </text>
    </comment>
    <comment ref="B79" authorId="0" shapeId="0" xr:uid="{64138C63-8BE8-4230-902E-1F4FA3DD3611}">
      <text>
        <r>
          <rPr>
            <b/>
            <sz val="9"/>
            <color indexed="81"/>
            <rFont val="Segoe UI"/>
            <family val="2"/>
          </rPr>
          <t>Registra o valor das apropriações das despesas decorrentes do pagamento de tributos e contribuições sociais e econômicas, exceto os incidentes sobre a folha de salários, classificadas como obrigações patronais bem como os encargos resultantes do pagamento com atraso dessas obrigações. Aplica-se também para o pagamento de contribuição previdenciária incidente sobre serviço de terceiro pessoa física, contratadas para a execução de serviços técnicos profissionais, sem vínculo com a administração conforme Parecer SOF/DESOC 101 de 17/12/1997.</t>
        </r>
        <r>
          <rPr>
            <sz val="9"/>
            <color indexed="81"/>
            <rFont val="Segoe UI"/>
            <family val="2"/>
          </rPr>
          <t xml:space="preserve">
</t>
        </r>
      </text>
    </comment>
    <comment ref="B81" authorId="1" shapeId="0" xr:uid="{D472ECE3-BC97-4D16-95F4-7D2ECD2E63DC}">
      <text>
        <r>
          <rPr>
            <b/>
            <sz val="8"/>
            <color indexed="81"/>
            <rFont val="Segoe UI"/>
            <family val="2"/>
          </rPr>
          <t>Despesas com assinaturas de TV por assinatura (TV a cabo), jornais, inclusive diário oficial, revistas, recortes de publicações, software, podendo estar na forma magnética, CD-ROM, boletins e outros que não se destinem a coleções ou bibliotecas.</t>
        </r>
      </text>
    </comment>
    <comment ref="B82" authorId="1" shapeId="0" xr:uid="{059AA4D3-EE3D-4246-B1FB-F9CBC37D0D5F}">
      <text>
        <r>
          <rPr>
            <b/>
            <sz val="8"/>
            <color indexed="81"/>
            <rFont val="Segoe UI"/>
            <family val="2"/>
          </rPr>
          <t>Despesas com direitos autorais sobre obras científicas, literárias ou em que a divulgação seja de interesse do governo.</t>
        </r>
      </text>
    </comment>
    <comment ref="B83" authorId="1" shapeId="0" xr:uid="{4BF05AB1-91A8-43DA-92EC-E5DEEF9949E9}">
      <text>
        <r>
          <rPr>
            <b/>
            <sz val="8"/>
            <color indexed="81"/>
            <rFont val="Segoe UI"/>
            <family val="2"/>
          </rPr>
          <t xml:space="preserve">Despesas com serviços prestados por empresas especializadas nas seguintes áreas: advocacia – arquitetura – contabilidade – economia – engenharia – estatística e outras. Exceto os serviços de consultoria que devem ser classificados no elemento 35.  </t>
        </r>
      </text>
    </comment>
    <comment ref="B84" authorId="1" shapeId="0" xr:uid="{BCDC60C3-A187-4A5D-88B5-B23C733DC161}">
      <text>
        <r>
          <rPr>
            <b/>
            <sz val="8"/>
            <color indexed="81"/>
            <rFont val="Segoe UI"/>
            <family val="2"/>
          </rPr>
          <t>Despesas com serviços, atualização e adaptação de software, suporte, manutenção, revisão, correção de problemas operacionais, manutenção de sustentação (corretiva, preventiva e adaptativa) de software e renovação de licença de uso de software.</t>
        </r>
      </text>
    </comment>
    <comment ref="B85" authorId="1" shapeId="0" xr:uid="{7C2E90BA-3858-4473-A96F-030BD5BEBC18}">
      <text>
        <r>
          <rPr>
            <b/>
            <sz val="8"/>
            <color indexed="81"/>
            <rFont val="Segoe UI"/>
            <family val="2"/>
          </rPr>
          <t>Despesas com remuneração de serviços de aluguel de prédios, salas e outros imóveis de interesse da Administração Pública.</t>
        </r>
      </text>
    </comment>
    <comment ref="B86" authorId="1" shapeId="0" xr:uid="{4D5B95C2-230A-4E85-8164-72F1668B6BAA}">
      <text>
        <r>
          <rPr>
            <b/>
            <sz val="8"/>
            <color indexed="81"/>
            <rFont val="Segoe UI"/>
            <family val="2"/>
          </rPr>
          <t>Despesas com remuneração de serviços de aluguel de programas de processamento de dados.</t>
        </r>
      </text>
    </comment>
    <comment ref="B87" authorId="1" shapeId="0" xr:uid="{2AB0F7CC-731D-403A-9607-84F46AB730E1}">
      <text>
        <r>
          <rPr>
            <b/>
            <sz val="8"/>
            <color indexed="81"/>
            <rFont val="Segoe UI"/>
            <family val="2"/>
          </rPr>
          <t>Despesas com remuneração de serviços de aluguel de máquinas e equipamentos, tais como: aparelhos de medição e aferição – aparelhos médicos, odontológicos, hospitalares e laboratoriais – aparelhos telefônicos, teles e fax – calculadoras – eletrodomésticos – equipamentos de processamento de dados e periféricos – equipamentos gráficos – máquinas de escrever – turbinas – e outros.</t>
        </r>
      </text>
    </comment>
    <comment ref="B88" authorId="0" shapeId="0" xr:uid="{6CFC8502-333F-4FED-9CC4-567411BCF1A1}">
      <text>
        <r>
          <rPr>
            <b/>
            <sz val="8"/>
            <color indexed="81"/>
            <rFont val="Segoe UI"/>
            <family val="2"/>
          </rPr>
          <t>Despesas com remuneração de serviços de aluguel de bens móveis não contemplados em subitens específicos e bens intangíveis.</t>
        </r>
        <r>
          <rPr>
            <sz val="9"/>
            <color indexed="81"/>
            <rFont val="Segoe UI"/>
            <family val="2"/>
          </rPr>
          <t xml:space="preserve">
</t>
        </r>
      </text>
    </comment>
    <comment ref="B89" authorId="1" shapeId="0" xr:uid="{76A87CA6-88F9-4CC2-B99A-99DBAFBBCE4B}">
      <text>
        <r>
          <rPr>
            <b/>
            <sz val="8"/>
            <color indexed="81"/>
            <rFont val="Segoe UI"/>
            <family val="2"/>
          </rPr>
          <t xml:space="preserve">Despesas com serviços de reparos, consertos, revisões e adaptações de bens imóveis. Pintura – reparos e reformas de imóveis em geral – reparos em instalações elétricas e hidráulicas – reparos, recuperações e adaptações de biombos, carpetes, divisórias e lambris – manutenção de elevadores – limpeza de fossa e outros. </t>
        </r>
      </text>
    </comment>
    <comment ref="B90" authorId="1" shapeId="0" xr:uid="{490C5C5A-9615-4BA0-9DFC-8B6CEC8E2401}">
      <text>
        <r>
          <rPr>
            <b/>
            <sz val="8"/>
            <color indexed="81"/>
            <rFont val="Segoe UI"/>
            <family val="2"/>
          </rPr>
          <t>Despesas com serviços de reparos, consertos, revisões e adaptações de máquinas e equipamentos. Aparelhos de fax – aparelhos de medição e aferição – aparelhos médicos, odontológicos, hospitalares e laboratoriais – calculadoras – eletrodomésticos – equipamentos de proteção e segurança – equipamentos gráficos – equipamentos agrícolas – máquinas de escrever – turbinas e outros.</t>
        </r>
      </text>
    </comment>
    <comment ref="B91" authorId="1" shapeId="0" xr:uid="{A8B3ADEA-823A-4B54-8171-F6DFC3EBEE1C}">
      <text>
        <r>
          <rPr>
            <b/>
            <sz val="8"/>
            <color indexed="81"/>
            <rFont val="Segoe UI"/>
            <family val="2"/>
          </rPr>
          <t>Despesas com serviços de estacionamento de veículos, tais como: aluguéis de vagas, manobristas, etc.</t>
        </r>
      </text>
    </comment>
    <comment ref="B92" authorId="1" shapeId="0" xr:uid="{B6C13907-DFAF-479A-9E08-507DCDCCAC9C}">
      <text>
        <r>
          <rPr>
            <b/>
            <sz val="8"/>
            <color indexed="81"/>
            <rFont val="Segoe UI"/>
            <family val="2"/>
          </rPr>
          <t>Despesas com serviços de reparos, manutenção, consertos, conservação e revisões, tais como: alinhamento e balanceamento – estofamento – funilaria – instalação elétrica – lanternagem – mecânica – pintura – franquia e outros.</t>
        </r>
      </text>
    </comment>
    <comment ref="B93" authorId="1" shapeId="0" xr:uid="{A6427420-6F0A-4097-8200-A3E01536C305}">
      <text>
        <r>
          <rPr>
            <b/>
            <sz val="8"/>
            <color indexed="81"/>
            <rFont val="Segoe UI"/>
            <family val="2"/>
          </rPr>
          <t xml:space="preserve">Despesas com serviços utilizados na instalação e manutenção de conferências – reuniões técnicas – congressos – exposições – feiras – festejos populares – festivais e outros. </t>
        </r>
      </text>
    </comment>
    <comment ref="B94" authorId="1" shapeId="0" xr:uid="{EC126BCD-398C-4717-B430-CE01F77E8741}">
      <text>
        <r>
          <rPr>
            <b/>
            <sz val="8"/>
            <color indexed="81"/>
            <rFont val="Segoe UI"/>
            <family val="2"/>
          </rPr>
          <t xml:space="preserve">Despesas com serviços utilizados na confecção de uniformes, tais como: agasalhos – blusas – calças – camisas – chapéus e outros. </t>
        </r>
      </text>
    </comment>
    <comment ref="B95" authorId="1" shapeId="0" xr:uid="{FD64E880-CE80-49B4-A3A4-40BEEB44799F}">
      <text>
        <r>
          <rPr>
            <b/>
            <sz val="8"/>
            <color indexed="81"/>
            <rFont val="Segoe UI"/>
            <family val="2"/>
          </rPr>
          <t>Serviços de atualização e adaptação de software, com acréscimo de funções (evolutiva).</t>
        </r>
      </text>
    </comment>
    <comment ref="B96" authorId="1" shapeId="0" xr:uid="{FFAB7FEF-8823-4DD9-99A5-C835CD884A3D}">
      <text>
        <r>
          <rPr>
            <b/>
            <sz val="8"/>
            <color indexed="81"/>
            <rFont val="Segoe UI"/>
            <family val="2"/>
          </rPr>
          <t xml:space="preserve">Serviços de operação e monitoramento para suporte à infra-estrutura da rede, mainframe, highend e outras plataformas de TI. </t>
        </r>
      </text>
    </comment>
    <comment ref="B97" authorId="1" shapeId="0" xr:uid="{7E0F28F6-974C-4830-A40A-A3AF9CD568F0}">
      <text>
        <r>
          <rPr>
            <b/>
            <sz val="8"/>
            <color indexed="81"/>
            <rFont val="Segoe UI"/>
            <family val="2"/>
          </rPr>
          <t>Despesas com atendimento de usuários finais de TI, englobando serviços remotos de atendimento telefônico e serviços de atendimento local. No caso de contratos de call center devem ser registrados nesta conta somente os contratos cujo atendimento  se direciona predominantemente a serviços de TI ou se a gestão do contrato for de responsabilidade da area de TI.</t>
        </r>
      </text>
    </comment>
    <comment ref="B98" authorId="1" shapeId="0" xr:uid="{44C17B91-6924-4DE5-920D-560969C5A9BD}">
      <text>
        <r>
          <rPr>
            <b/>
            <sz val="8"/>
            <color indexed="81"/>
            <rFont val="Segoe UI"/>
            <family val="2"/>
          </rPr>
          <t>Serviços de datacenter por modelos como hosting ou colocation. Hosting: armazenamento de arquivos, como por exemplo de um sítio da internet, fora dos servidores do órgão.</t>
        </r>
      </text>
    </comment>
    <comment ref="B99" authorId="1" shapeId="0" xr:uid="{3742B90C-1228-4802-AA1B-0962D1A343AD}">
      <text>
        <r>
          <rPr>
            <b/>
            <sz val="8"/>
            <color indexed="81"/>
            <rFont val="Segoe UI"/>
            <family val="2"/>
          </rPr>
          <t>Registra o valor das despesas com remuneração de serviços de aluguel de equipamentos de dados e periféricos.</t>
        </r>
      </text>
    </comment>
    <comment ref="B100" authorId="1" shapeId="0" xr:uid="{9FFBA7E7-C617-4512-9E4F-FDCED40DACFA}">
      <text>
        <r>
          <rPr>
            <b/>
            <sz val="8"/>
            <color indexed="81"/>
            <rFont val="Segoe UI"/>
            <family val="2"/>
          </rPr>
          <t>Despesas com aquisição de refeições preparadas, inclusive lanches e similares.</t>
        </r>
      </text>
    </comment>
    <comment ref="B101" authorId="0" shapeId="0" xr:uid="{F7343AB5-6AB7-4181-B8B5-BFA962A6C923}">
      <text>
        <r>
          <rPr>
            <b/>
            <sz val="8"/>
            <color indexed="81"/>
            <rFont val="Segoe UI"/>
            <family val="2"/>
          </rPr>
          <t>Registra o valor das despesas com tarifas decorrentes da utilização desses serviços.</t>
        </r>
        <r>
          <rPr>
            <sz val="9"/>
            <color indexed="81"/>
            <rFont val="Segoe UI"/>
            <family val="2"/>
          </rPr>
          <t xml:space="preserve">
</t>
        </r>
      </text>
    </comment>
    <comment ref="B102" authorId="0" shapeId="0" xr:uid="{FF40D00A-76D7-4835-BC42-880036A25852}">
      <text>
        <r>
          <rPr>
            <b/>
            <sz val="8"/>
            <color indexed="81"/>
            <rFont val="Segoe UI"/>
            <family val="2"/>
          </rPr>
          <t>Registra o valor das despesas com tarifas decorrentes da utilização desses serviços.</t>
        </r>
        <r>
          <rPr>
            <sz val="9"/>
            <color indexed="81"/>
            <rFont val="Segoe UI"/>
            <family val="2"/>
          </rPr>
          <t xml:space="preserve">
</t>
        </r>
      </text>
    </comment>
    <comment ref="B103" authorId="1" shapeId="0" xr:uid="{06A66862-BB31-4C16-8D8C-2FE88B5046B4}">
      <text>
        <r>
          <rPr>
            <b/>
            <sz val="8"/>
            <color indexed="81"/>
            <rFont val="Segoe UI"/>
            <family val="2"/>
          </rPr>
          <t>Despesas com serviços de comunicação prestados por pessoa jurídica, tais como: correios e telégrafos e outros.</t>
        </r>
      </text>
    </comment>
    <comment ref="B104" authorId="0" shapeId="0" xr:uid="{57A93DC1-3C0B-4E2C-AE33-036B91153519}">
      <text>
        <r>
          <rPr>
            <b/>
            <sz val="9"/>
            <color indexed="81"/>
            <rFont val="Segoe UI"/>
            <family val="2"/>
          </rPr>
          <t>Registra o valor das despesas com serviços médico-hospitalares, odontológicos e laboratoriais, prestados por pessoas jurídicas, tais como: análises clínicas – cirurgias – consultas – ecografias – endoscopias – enfermagem – esterilização – exames de laboratório – raio X – tomografias – tratamento odontológico – ultrassonografias e outros.</t>
        </r>
      </text>
    </comment>
    <comment ref="B105" authorId="1" shapeId="0" xr:uid="{88928BC0-2573-4E68-80DC-090D9BA33602}">
      <text>
        <r>
          <rPr>
            <b/>
            <sz val="8"/>
            <color indexed="81"/>
            <rFont val="Segoe UI"/>
            <family val="2"/>
          </rPr>
          <t>Despesas com serviços de análises físico-químicas e pesquisas científicas, não relacionadas com apoio ao ensino. Análises minerais – análise de solo – análise química – coleta de dados em experimentos – tratamento e destinação de resíduos e outros.</t>
        </r>
      </text>
    </comment>
    <comment ref="B106" authorId="0" shapeId="0" xr:uid="{F3E21708-4297-4AF2-B000-0806C93C84F4}">
      <text>
        <r>
          <rPr>
            <b/>
            <sz val="8"/>
            <color indexed="81"/>
            <rFont val="Segoe UI"/>
            <family val="2"/>
          </rPr>
          <t>Serviços de processamento de dados prestados por empresas especializadas na área de informática, aquisição ou desenvolvimento de programas de processamento de dados, serviços, manutenção, conservação de equipamentos de processamento de dados – hardware, serviços de teleprocessamento, locação de circuito de dados locais ou interurbanos para atendimento de nós de computação – concentração e nós de acesso da rede de comunicação – serviços de rede privativa virtual – SLDD top stm400 – fastnet – remav – frame relay – SDH, remuneração de serviços de aluguel de equipamentos de processamento, despesas com aquisição ou desenvolvimento de programas de processamento de dados, atualização e adaptação de softwares, suporte técnico, manutenção, revisão, correção de problemas operacionais, análise para acrescentar novas funções, aumento da capacidade de processamento, novas funções e manutenção de software, aluguel de programas de processamento de dados e outros.</t>
        </r>
        <r>
          <rPr>
            <sz val="9"/>
            <color indexed="81"/>
            <rFont val="Segoe UI"/>
            <family val="2"/>
          </rPr>
          <t xml:space="preserve">
</t>
        </r>
      </text>
    </comment>
    <comment ref="B107" authorId="1" shapeId="0" xr:uid="{E9CF5C99-07DE-438F-A78D-9EB1EDB08165}">
      <text>
        <r>
          <rPr>
            <b/>
            <sz val="8"/>
            <color indexed="81"/>
            <rFont val="Segoe UI"/>
            <family val="2"/>
          </rPr>
          <t>Despesas com tarifas decorrentes da utilização desses serviços, inclusive telefonia celular, centrex 2000, tarifa de habilitação e cartões telefônicos para aparelhos de celular.</t>
        </r>
      </text>
    </comment>
    <comment ref="B108" authorId="1" shapeId="0" xr:uid="{95C5D5B5-8840-4F42-BB7A-36D4ED136701}">
      <text>
        <r>
          <rPr>
            <b/>
            <sz val="8"/>
            <color indexed="81"/>
            <rFont val="Segoe UI"/>
            <family val="2"/>
          </rPr>
          <t xml:space="preserve">Despesas com serviços de filmagens, gravações, revelações, ampliações e reproduções de sons e imagens. Confecção de álbuns – confecção de crachás por firmas especializadas – emolduramento de fotografias – imagens de satélites – revelação de filmes – microfilmagens e outros.  </t>
        </r>
      </text>
    </comment>
    <comment ref="B109" authorId="0" shapeId="0" xr:uid="{27507A2F-E30C-4BF3-B3A4-2254C298FED5}">
      <text>
        <r>
          <rPr>
            <b/>
            <sz val="9"/>
            <color indexed="81"/>
            <rFont val="Segoe UI"/>
            <family val="2"/>
          </rPr>
          <t>Registra o valor das despesas com os serviços utilizados na transformação, beneficiamento e industrialização de matérias-primas que resultarão em produto final.</t>
        </r>
      </text>
    </comment>
    <comment ref="B110" authorId="1" shapeId="0" xr:uid="{D2C049B0-DAB3-4BAB-8B6D-37777EF8833A}">
      <text>
        <r>
          <rPr>
            <b/>
            <sz val="8"/>
            <color indexed="81"/>
            <rFont val="Segoe UI"/>
            <family val="2"/>
          </rPr>
          <t>Despesas com serviços de artes gráficas prestados por pessoa jurídica, bem como serviços editoriais diversos. Confecção de impressos em geral – encadernação de livros , jornais e revistas – impressão de jornais – boletins – encartes – folders e assemelhados – plastificação de impressos - serviços de identificação de livros editados usando código de barras – serviços editoriais diversos.</t>
        </r>
      </text>
    </comment>
    <comment ref="B111" authorId="1" shapeId="0" xr:uid="{456B9779-6075-458C-8441-E6B478B0E171}">
      <text>
        <r>
          <rPr>
            <b/>
            <sz val="8"/>
            <color indexed="81"/>
            <rFont val="Segoe UI"/>
            <family val="2"/>
          </rPr>
          <t>Despesas com prêmios pagos por seguros de qualquer natureza, inclusive cobertura de danos causados a pessoas ou bens de terceiros, prêmios de seguros de bens do estado ou de terceiros, seguro obrigatório de veículos (DPVAT).</t>
        </r>
      </text>
    </comment>
    <comment ref="B112" authorId="1" shapeId="0" xr:uid="{60F63B62-1461-4896-BA46-933DAEDEB039}">
      <text>
        <r>
          <rPr>
            <b/>
            <sz val="8"/>
            <color indexed="81"/>
            <rFont val="Segoe UI"/>
            <family val="2"/>
          </rPr>
          <t>Serviços utilizados na confecção de materiais destinados à preservação, acomodação ou embalagem de produtos diversos, tais como: bolsas – caixas – mochilas – sacolas e outros.</t>
        </r>
      </text>
    </comment>
    <comment ref="B113" authorId="1" shapeId="0" xr:uid="{8FE1160D-712A-419E-86C2-C11FFEE8DC1C}">
      <text>
        <r>
          <rPr>
            <b/>
            <sz val="8"/>
            <color indexed="81"/>
            <rFont val="Segoe UI"/>
            <family val="2"/>
          </rPr>
          <t xml:space="preserve">Aquisição de vale-transporte para os trabalhadores de uma entidade, tais como: servidores, empregados, estagiários, entre outros. </t>
        </r>
      </text>
    </comment>
    <comment ref="B114" authorId="1" shapeId="0" xr:uid="{215DFBB5-2B64-4EC8-B0A1-1227D8939081}">
      <text>
        <r>
          <rPr>
            <b/>
            <sz val="8"/>
            <color indexed="81"/>
            <rFont val="Segoe UI"/>
            <family val="2"/>
          </rPr>
          <t>Serviços de transporte de mercadorias e produtos diversos, prestados por pessoa jurídica. Fretes e carretos – remessa de encomendas e outros.</t>
        </r>
      </text>
    </comment>
    <comment ref="B115" authorId="1" shapeId="0" xr:uid="{FAF0E52E-5DCA-4E78-A0D3-BDD3D924753B}">
      <text>
        <r>
          <rPr>
            <b/>
            <sz val="8"/>
            <color indexed="81"/>
            <rFont val="Segoe UI"/>
            <family val="2"/>
          </rPr>
          <t xml:space="preserve">Serviços prestados por pessoa jurídica a título de apoio às atividades administrativas, técnicas e operacionais dos Órgãos Públicos, nos casos em que o contrato não especifique o quantitativo físico do pessoal a ser utilizado. Assistência técnica – jardinagem – operadores de máquinas – motoristas – recepcionistas – instalações de equipamentos de segurança – rede elétrica – rede hidráulica – telefonia – comunicação e outros. </t>
        </r>
      </text>
    </comment>
    <comment ref="B116" authorId="1" shapeId="0" xr:uid="{AF369172-CEEB-408E-B674-FA72444524FA}">
      <text>
        <r>
          <rPr>
            <b/>
            <sz val="8"/>
            <color indexed="81"/>
            <rFont val="Segoe UI"/>
            <family val="2"/>
          </rPr>
          <t>Despesas com serviços de hospedagens e alimentação de servidores e convidados do governo em viagens oficiais, pagos diretamente a estabelecimentos hoteleiros (quando não houver pagamento de diárias)</t>
        </r>
      </text>
    </comment>
    <comment ref="B117" authorId="1" shapeId="0" xr:uid="{6475D14B-E5C7-44C7-ADA4-EC32685CECE6}">
      <text>
        <r>
          <rPr>
            <b/>
            <sz val="8"/>
            <color indexed="81"/>
            <rFont val="Segoe UI"/>
            <family val="2"/>
          </rPr>
          <t>Despesas com serviços de cópias xerográficas, inclusive a locação e a manutenção de equipamentos reprográficos, cópias e reproduções de documentos e publicações em geral, também por meio magnético e digitalização.</t>
        </r>
      </text>
    </comment>
    <comment ref="B118" authorId="0" shapeId="0" xr:uid="{3B80B509-CD23-4637-AF48-A1DF1FCE45A4}">
      <text>
        <r>
          <rPr>
            <b/>
            <sz val="9"/>
            <color indexed="81"/>
            <rFont val="Segoe UI"/>
            <family val="2"/>
          </rPr>
          <t>Despesas com publicidade legal que se realiza em obediência a prescrição de Leis, Decretos, Portarias, Instruções, Estatutos, Regimentos ou Regulamentos internos do sistema de comunicação de Governo do Poder Executivo Federal – SICOM, prestados por pessoa jurídica.</t>
        </r>
        <r>
          <rPr>
            <sz val="9"/>
            <color indexed="81"/>
            <rFont val="Segoe UI"/>
            <family val="2"/>
          </rPr>
          <t xml:space="preserve">
</t>
        </r>
      </text>
    </comment>
    <comment ref="B119" authorId="1" shapeId="0" xr:uid="{82F997B2-6020-419D-A8F5-06E087F50AEE}">
      <text>
        <r>
          <rPr>
            <b/>
            <sz val="8"/>
            <color indexed="81"/>
            <rFont val="Segoe UI"/>
            <family val="2"/>
          </rPr>
          <t>Despesas com desenvolvimento de software, dentro ou fora da Unidade, adaptados às suas necessidades. São softwares encomendados, com aceitação expressa do contrato de licença.</t>
        </r>
      </text>
    </comment>
    <comment ref="B120" authorId="1" shapeId="0" xr:uid="{05E04535-CE80-4D92-8C3A-01691F149BFE}">
      <text>
        <r>
          <rPr>
            <b/>
            <sz val="8"/>
            <color indexed="81"/>
            <rFont val="Segoe UI"/>
            <family val="2"/>
          </rPr>
          <t>Despesas com serviços de manutenção e conservação de equipamentos de processamento de dados – hardware.</t>
        </r>
      </text>
    </comment>
    <comment ref="B121" authorId="1" shapeId="0" xr:uid="{9C9206C8-8B43-4F15-87CC-D0217744EC53}">
      <text>
        <r>
          <rPr>
            <b/>
            <sz val="8"/>
            <color indexed="81"/>
            <rFont val="Segoe UI"/>
            <family val="2"/>
          </rPr>
          <t xml:space="preserve">Despesas com serviços de comunicação de dados. Locação de circuito de dados locais ou interurbanos para atendimento de nós de comutação – concentração e nós de acesso da rede de comunicação – serviços de rede privativa virtual – SLDD – topnet – datasat plus – datasat bi – atmnet – internet – IP direto – STM 400 – fastnet – remav – frame relay – sdh. </t>
        </r>
      </text>
    </comment>
    <comment ref="B122" authorId="1" shapeId="0" xr:uid="{7AFFF785-C898-4207-AEFB-D84B5B388F29}">
      <text>
        <r>
          <rPr>
            <b/>
            <sz val="8"/>
            <color indexed="81"/>
            <rFont val="Segoe UI"/>
            <family val="2"/>
          </rPr>
          <t>Despesas com serviços de natureza eventual, não contemplados em subitens específicos</t>
        </r>
      </text>
    </comment>
    <comment ref="B129" authorId="1" shapeId="0" xr:uid="{98516F83-4EE4-4AD9-B6F7-5BFEF17B89B8}">
      <text>
        <r>
          <rPr>
            <b/>
            <sz val="8"/>
            <color indexed="81"/>
            <rFont val="Segoe UI"/>
            <family val="2"/>
          </rPr>
          <t xml:space="preserve">Despesas com a realização de pesquisas, levantamentos estatísticos, elaboração de projetos, estudos de viabilidade, com o fim de avaliar a necessidade de uma obra. </t>
        </r>
      </text>
    </comment>
    <comment ref="B130" authorId="1" shapeId="0" xr:uid="{D6070844-5005-428D-8303-8536C3B5E00F}">
      <text>
        <r>
          <rPr>
            <b/>
            <sz val="8"/>
            <color indexed="81"/>
            <rFont val="Segoe UI"/>
            <family val="2"/>
          </rPr>
          <t>Despesas com obras em andamento, tanto na fase de construção, quanto em momento de operação da edificação, exceto instalações hidráulica, elétricas, outras que deverão ser registradas em natureza específica (44.90.51.92 – Instalações).</t>
        </r>
      </text>
    </comment>
    <comment ref="B131" authorId="1" shapeId="0" xr:uid="{CBB43B9B-FB22-41E1-84EF-8BBAC1DEB6DB}">
      <text>
        <r>
          <rPr>
            <b/>
            <sz val="8"/>
            <color indexed="81"/>
            <rFont val="Segoe UI"/>
            <family val="2"/>
          </rPr>
          <t>Instalações incorporáveis ou inerentes ao imóvel, tais como: elevadores, aparelhagem para ar condicionado central, elétricas, hidráulicas, sanitárias, de vapor, de ar comprimido, frigoríficas, contra incêndio, de climatização, entre outras.</t>
        </r>
      </text>
    </comment>
    <comment ref="B132" authorId="1" shapeId="0" xr:uid="{F0053EE5-235F-4955-AC94-03CD70796085}">
      <text>
        <r>
          <rPr>
            <b/>
            <sz val="8"/>
            <color indexed="81"/>
            <rFont val="Segoe UI"/>
            <family val="2"/>
          </rPr>
          <t>Materiais para início, prosseguimento e conclusão de obras.</t>
        </r>
      </text>
    </comment>
    <comment ref="B133" authorId="0" shapeId="0" xr:uid="{D3CA25A5-D43E-4993-AFE4-42B3347BEE4D}">
      <text>
        <r>
          <rPr>
            <b/>
            <sz val="9"/>
            <color indexed="81"/>
            <rFont val="Segoe UI"/>
            <family val="2"/>
          </rPr>
          <t>Despesas com outras obras e instalações que não se enquadrem nos subitens anteriores.</t>
        </r>
        <r>
          <rPr>
            <sz val="9"/>
            <color indexed="81"/>
            <rFont val="Segoe UI"/>
            <family val="2"/>
          </rPr>
          <t xml:space="preserve">
</t>
        </r>
      </text>
    </comment>
    <comment ref="B135" authorId="1" shapeId="0" xr:uid="{FC4CF3E6-2E7A-4176-B613-7E659381F617}">
      <text>
        <r>
          <rPr>
            <b/>
            <sz val="8"/>
            <color indexed="81"/>
            <rFont val="Segoe UI"/>
            <family val="2"/>
          </rPr>
          <t xml:space="preserve">Despesas com todos os aparelhos de medição ou contagem. Quando estes aparelhos forem incorporados a um equipamento maior serão considerados componentes. Amperímetro – aparelhos de medição meteorológica – balanças em geral – bússola – calibrador de pneus – condutivímetro – cronômetro – espectrofotômetro – hidrômetro – magnetômetro – nanômetro – medidor de gás – mira-falante – níveis topográficos – osciloscópio – paquímetro – pirômetro – planímetro – relógio medidor de luz – sonar – sonda – taquímetro – telêmetro – teodolito – turbímetro e outros. </t>
        </r>
      </text>
    </comment>
    <comment ref="B136" authorId="1" shapeId="0" xr:uid="{74E37542-72FC-4C03-854F-D510543C6AF0}">
      <text>
        <r>
          <rPr>
            <b/>
            <sz val="8"/>
            <color indexed="81"/>
            <rFont val="Segoe UI"/>
            <family val="2"/>
          </rPr>
          <t>Despesas com todo material considerado permanente, portátil ou transportável, de uso em comunicações, que não se incorporem em instalações, veículos de qualquer espécie, aeronaves ou embarcações. Antena parabólica – aparelho de telefonia – bloqueador telefônico – central telefônica – detector de chamadas telefônicas – fac-símile – fonógrafo – interfone – PABX – rádio receptor – rádio transmissor – secretária eletrônica – tele-speaker e outros.</t>
        </r>
      </text>
    </comment>
    <comment ref="B137" authorId="1" shapeId="0" xr:uid="{421DA5FF-A6D2-45AF-998A-1CD09B1A23CB}">
      <text>
        <r>
          <rPr>
            <b/>
            <sz val="8"/>
            <color indexed="81"/>
            <rFont val="Segoe UI"/>
            <family val="2"/>
          </rPr>
          <t xml:space="preserve">Despesas com qualquer aparelho, utensílio ou equipamento de uso médico, odontológico, laboratorial e hospitalar que não se integrem a instalações, ou a outros conjuntos monitores. No caso de fazerem parte de instalações ou outros conjuntos, serão considerados componentes. Afastador – alargador – aparelho de esterilização – aparelho de raio x – aparelho de transfusão de sangue – aparelho infravermelho – aparelho para inalação – aparelho de ultravioleta – balança pediátrica – berço aquecido – biombo – boticão – cadeira de dentista – cadeira de rodas – câmara de infravermelho – câmara de oxigênio – câmara de radioterapia – carromaca – centrifugador – destilador – eletroanalisador – eletrocardiógrafo – estetoscópio – estufa – maca – medidor de pressão artérial (esfignomanômetro) – megatoscópio – mesa para exames clínicos – tenda de oxigênio – termocautério e outros. </t>
        </r>
      </text>
    </comment>
    <comment ref="B138" authorId="1" shapeId="0" xr:uid="{3F36ACA5-FE0A-46B0-A853-DB6477458B44}">
      <text>
        <r>
          <rPr>
            <b/>
            <sz val="8"/>
            <color indexed="81"/>
            <rFont val="Segoe UI"/>
            <family val="2"/>
          </rPr>
          <t>Despesas com instrumentos, aparelhos e utensílios destinados a qualquer modalidade de esportes e diversões de qualquer natureza, desde que não integrados a instalações de ginásios de esportes, centros esportivos, teatro, cinema, etc. Arco – baliza – barco de regata – barra – bastão – bicicleta ergométrica – carneiro de madeira – carrossel – cavalo – dardo deslizador – disco – halteres – martelo – peso – placar – remo – vara de salto e outros.</t>
        </r>
      </text>
    </comment>
    <comment ref="B139" authorId="1" shapeId="0" xr:uid="{F9EAC53A-4F13-4C0A-B91B-792DB96DB851}">
      <text>
        <r>
          <rPr>
            <b/>
            <sz val="8"/>
            <color indexed="81"/>
            <rFont val="Segoe UI"/>
            <family val="2"/>
          </rPr>
          <t>Despesas com aquisição de eletrodomésticos em geral e utensílios, com durabilidade superior a dois anos, tais como: aspirador de pó – botijão de gás – cafeteira elétrica – chuveiro ou ducha elétrica – circulador de ar – condicionador de ar – escada portátil – exaustor – filtro de água – fogão – forno de microondas – geladeira – liquidificador – torneira elétrica – umidificador de ar e outros.</t>
        </r>
      </text>
    </comment>
    <comment ref="B140" authorId="1" shapeId="0" xr:uid="{5B3BA4C6-056C-4FA4-A3AC-86A00BE40FE5}">
      <text>
        <r>
          <rPr>
            <b/>
            <sz val="8"/>
            <color indexed="81"/>
            <rFont val="Segoe UI"/>
            <family val="2"/>
          </rPr>
          <t xml:space="preserve">Despesas com coleções bibliográficas de obras científicas, românticas, contos e documentos históricos. Mapotecas, dicionários, enciclopédias, periódicos encadernados, etc. Álbum de caráter educativo – coleções e materiais bibliográficos informatizados – dicionários – enciclopédia – ficha bibliográfica – jornal e revista (que constitua documentário) – livro – mapa – material folclórico – partitura musical – publicações e documentos especializados – repertório legislativo e outros. </t>
        </r>
      </text>
    </comment>
    <comment ref="B141" authorId="1" shapeId="0" xr:uid="{4CED6029-2446-4890-AE51-BF1A3C0AA7C9}">
      <text>
        <r>
          <rPr>
            <b/>
            <sz val="8"/>
            <color indexed="81"/>
            <rFont val="Segoe UI"/>
            <family val="2"/>
          </rPr>
          <t>Despesas como todos os materiais permanentes utilizados na proteção e segurança de pessoas ou bens públicos, como também qualquer outro utilizado para socorro diverso, ou sobrevivência em qualquer ecossistema. Alarme – barraca para uso não militar – bóia salva-vida – cabine para guarda (guarita) – extintor de incêndio – para-raio – sinalizador de garagem – circuito interno de televisão e outros.</t>
        </r>
      </text>
    </comment>
    <comment ref="B142" authorId="1" shapeId="0" xr:uid="{2AF0B7F3-CE4B-4915-9AC8-5497B083B073}">
      <text>
        <r>
          <rPr>
            <b/>
            <sz val="8"/>
            <color indexed="81"/>
            <rFont val="Segoe UI"/>
            <family val="2"/>
          </rPr>
          <t>Despesas com todos os instrumentos de cordas, sopro ou percussão, como também outros instrumentos utilizados pelos artistas em geral. Clarinete – guitarra – pistão – saxofone – trombone – xilofone e outros.</t>
        </r>
      </text>
    </comment>
    <comment ref="B143" authorId="1" shapeId="0" xr:uid="{96659398-172F-49F6-9FCC-0CA09AA21E78}">
      <text>
        <r>
          <rPr>
            <b/>
            <sz val="8"/>
            <color indexed="81"/>
            <rFont val="Segoe UI"/>
            <family val="2"/>
          </rPr>
          <t xml:space="preserve">Despesas com máquinas, aparelhos e equipamentos não incorporáveis a instalações, destinados a geração de energia de qualquer espécie. Alternador energético – carregador de bateria – chave automática – estabilizador – gerador – haste de contato – no-break – poste de iluminação – retificador – transformador de voltagem – trilho – truck – tunga – turbina hidrelétrica e outros. </t>
        </r>
      </text>
    </comment>
    <comment ref="B144" authorId="1" shapeId="0" xr:uid="{1C5416EA-810E-40FE-AD45-5130E3C099F0}">
      <text>
        <r>
          <rPr>
            <b/>
            <sz val="8"/>
            <color indexed="81"/>
            <rFont val="Segoe UI"/>
            <family val="2"/>
          </rPr>
          <t>Despesas com aquisição de equipamentos de filmagem, gravação e reprodução de som e imagens, bem como os acessórios de durabilidade superior a dois anos. Amplificador de som – caixa acústica – data show – equalizador de som – filmadora – flash eletrônico – fone de ouvido – gravador de som – máquina fotográfica – microfilmadora – microfone – objetiva – projetor – rádio – retroprojetor – sintonizador de som – tanques para revelação de filmes – tapedeck – televisor – tela para projeção e outros.</t>
        </r>
      </text>
    </comment>
    <comment ref="B145" authorId="1" shapeId="0" xr:uid="{14425384-C75F-450E-9D76-0AF449D9D68A}">
      <text>
        <r>
          <rPr>
            <b/>
            <sz val="8"/>
            <color indexed="81"/>
            <rFont val="Segoe UI"/>
            <family val="2"/>
          </rPr>
          <t xml:space="preserve">Despesas com todas as máquinas, aparelhos e equipamentos que não estejam enquadrados nos demais grupos específicos. Aparador de grama – bebedouro – furadeira – ventilador de coluna e de mesa e outros. </t>
        </r>
      </text>
    </comment>
    <comment ref="B146" authorId="1" shapeId="0" xr:uid="{451DD214-6369-4F5B-89D8-328844220201}">
      <text>
        <r>
          <rPr>
            <b/>
            <sz val="8"/>
            <color indexed="81"/>
            <rFont val="Segoe UI"/>
            <family val="2"/>
          </rPr>
          <t>Despesas com todas as máquinas, aparelhos e equipamentos utilizados em processamento de dados de qualquer natureza, exceto quando for aquisição de peças destinadas à reposição direta em equipamentos ou mesmo para estoque. Caneta óptica – computador – controladora de linhas – disco e fita magnética – impressora – kit multimídia – leitora – micro e minicomputadores – mesa digitalizadora – modem – monitor de vídeo – placas – processador – scanner – teclado para micro – leitora/token – leitora/smartcard e outros.</t>
        </r>
      </text>
    </comment>
    <comment ref="B147" authorId="1" shapeId="0" xr:uid="{5F38429F-4508-4165-8B41-FF70B3E638A6}">
      <text>
        <r>
          <rPr>
            <b/>
            <sz val="8"/>
            <color indexed="81"/>
            <rFont val="Segoe UI"/>
            <family val="2"/>
          </rPr>
          <t xml:space="preserve">Despesas com todas as máquinas, aparelhos e utensílios utilizados em escritório e destinados ao auxílio do trabalho administrativo. Aparelho rotulador – apontador fixo (de mesa) – grampeador (exceto de mesa) – máquina autenticadora – máquina de calcular – máquina franqueadora – normógrafo – pantógrafo – quebra-luz (luminária de mesa) – régua de precisão – régua t – relógio protocolador e outros.  </t>
        </r>
      </text>
    </comment>
    <comment ref="B148" authorId="1" shapeId="0" xr:uid="{E435937B-A93D-424C-9AA7-0F77F544BBDB}">
      <text>
        <r>
          <rPr>
            <b/>
            <sz val="8"/>
            <color indexed="81"/>
            <rFont val="Segoe UI"/>
            <family val="2"/>
          </rPr>
          <t xml:space="preserve">Despesas com todas as máquinas, ferramentas e utensílios usados em oficinas mecânicas, marcenaria, carpintaria e serralheria, não incluindo ferramentas que não façam parte de um conjunto, nem tampouco materiais permanentes utilizados em oficinas gráficas. Compressor de ar – conjunto de oxigênio – conjunto de solda – conjunto para lubrificação - extrator de precisão – forja – lixadeira – mandril – martelo mecânico – níveis de aço ou madeira – polidora – prensa – rebitadora – serra de bancada – serra mecânica – talhas – tarracha e outros.   </t>
        </r>
      </text>
    </comment>
    <comment ref="B149" authorId="1" shapeId="0" xr:uid="{804B8F92-FEAA-4240-9073-F60F661ED2E3}">
      <text>
        <r>
          <rPr>
            <b/>
            <sz val="8"/>
            <color indexed="81"/>
            <rFont val="Segoe UI"/>
            <family val="2"/>
          </rPr>
          <t>Despesas com equipamentos destinados à instalação, conservação e manutenção de sistemas hidráulicos e elétricos. Bomba d’água – bomba de desentupimento – bomba de irrigação – bomba de lubrificação – bomba de sucção e elevação de água e de gasolina – carneiro hidráulico – desidratadora – máquina de tratamento de água – roda d’água e outros.</t>
        </r>
      </text>
    </comment>
    <comment ref="B150" authorId="1" shapeId="0" xr:uid="{010F93C6-C65D-4F20-8478-B0C25980B6E1}">
      <text>
        <r>
          <rPr>
            <b/>
            <sz val="8"/>
            <color indexed="81"/>
            <rFont val="Segoe UI"/>
            <family val="2"/>
          </rPr>
          <t xml:space="preserve">Despesas com todas as máquinas, tratores e equipamentos utilizados na agricultura, na construção e conservação de estradas. Arado – carregadora – ceifadeira – compactador – conjunto de irrigação – conjunto moto-bomba para irrigação – cultivador – desintegrador – escavadeira – forno e estufa de secagem ou amadurecimento – máquinas de abastecimento – microtrator – misturador de ração – moinho agrícola – motoniveladora – moto-serra – pasteurizador – picador de forragens – plaina terraceadora – plantadeira – pulverizador de tração animal ou mecânico – rolo compressor – roçadeira – semeadeira – silo para depósito de cimento – sulcador – trator de roda e esteira e outros.     </t>
        </r>
      </text>
    </comment>
    <comment ref="B151" authorId="1" shapeId="0" xr:uid="{9F08552D-14ED-4D1B-8E04-AB4E9C3E4C09}">
      <text>
        <r>
          <rPr>
            <b/>
            <sz val="8"/>
            <color indexed="81"/>
            <rFont val="Segoe UI"/>
            <family val="2"/>
          </rPr>
          <t xml:space="preserve">Despesas com móveis destinados ao uso ou decoração interior de ambientes. Armário – arquivo de aço ou madeira – balcão (tipo atendimento) – banco - banqueta – cadeira – carrinho – fichário – carteira e banco escolar – charter negro -  escrivaninha – espelho moldura de estante de madeira ou aço – estofado – flipsharter – guarda louça – guarda roupa – mapoteca – poltrona – prancheta para desenho – quadro de chaves – quadro imantado – quadro para editais e avisos – relógio de mesa/parede/ponto – sofá – suporte para TV e vídeo – vitrine e outros.  </t>
        </r>
      </text>
    </comment>
    <comment ref="B152" authorId="1" shapeId="0" xr:uid="{475516D4-A974-4718-9D14-37000999B6A2}">
      <text>
        <r>
          <rPr>
            <b/>
            <sz val="8"/>
            <color indexed="81"/>
            <rFont val="Segoe UI"/>
            <family val="2"/>
          </rPr>
          <t xml:space="preserve">Despesas com materiais empregados em imóveis e que possam ser removidos ou recuperados. Biombos – carpetes (primeira instalação) – cortinas – divisórias removíveis – estrados – persianas – tapetes – toldos – grades e outros. </t>
        </r>
      </text>
    </comment>
    <comment ref="B153" authorId="1" shapeId="0" xr:uid="{4A64BEEE-B583-4383-996B-07AF57B9B62B}">
      <text>
        <r>
          <rPr>
            <b/>
            <sz val="8"/>
            <color indexed="81"/>
            <rFont val="Segoe UI"/>
            <family val="2"/>
          </rPr>
          <t xml:space="preserve">Despesas com veículos de tração mecânica, tais como: Automóvel – caminhão – furgão – microônibus – motocicleta – ônibus e outros. </t>
        </r>
      </text>
    </comment>
    <comment ref="B154" authorId="1" shapeId="0" xr:uid="{3B7F418B-72E1-4CE4-8596-5D3F7F52CA93}">
      <text>
        <r>
          <rPr>
            <b/>
            <sz val="8"/>
            <color indexed="81"/>
            <rFont val="Segoe UI"/>
            <family val="2"/>
          </rPr>
          <t xml:space="preserve">Despesas com acessórios para veículos que possam ser desincorporados, sem prejuízo dos mesmos, para aplicação em outro, tais como: ar condicionado – capota – rádio/toca-fitas e outros. </t>
        </r>
      </text>
    </comment>
    <comment ref="B155" authorId="1" shapeId="0" xr:uid="{79DDAAE5-DBBE-45AA-8B98-A5CDD60085CA}">
      <text>
        <r>
          <rPr>
            <b/>
            <sz val="8"/>
            <color indexed="81"/>
            <rFont val="Segoe UI"/>
            <family val="2"/>
          </rPr>
          <t>Despesas com materiais e equipamentos não contemplados em subitens específicos.</t>
        </r>
      </text>
    </comment>
    <comment ref="E157" authorId="0" shapeId="0" xr:uid="{A1F169D2-F527-4D1E-8D3D-599F8D12C798}">
      <text>
        <r>
          <rPr>
            <b/>
            <sz val="9"/>
            <color indexed="81"/>
            <rFont val="Segoe UI"/>
            <family val="2"/>
          </rPr>
          <t>O valor total das despesas deve ser igual ao valor total da receita.</t>
        </r>
      </text>
    </comment>
  </commentList>
</comments>
</file>

<file path=xl/sharedStrings.xml><?xml version="1.0" encoding="utf-8"?>
<sst xmlns="http://schemas.openxmlformats.org/spreadsheetml/2006/main" count="281" uniqueCount="275">
  <si>
    <t>PLANO DE APLICAÇÃO - REMANEJO DE VALORES</t>
  </si>
  <si>
    <t>Coordenador do Projeto:</t>
  </si>
  <si>
    <t>RECEITA DO PROJETO</t>
  </si>
  <si>
    <t>Descentralização Orçamentária</t>
  </si>
  <si>
    <t>Emendas Parlamentares</t>
  </si>
  <si>
    <t>Diretamente Arrecadado (Fonte 250/UFRGS)</t>
  </si>
  <si>
    <t>Anexos I, II e III (Decisão 193/2011 CONSUN)</t>
  </si>
  <si>
    <t>TOTAL DA RECEITA</t>
  </si>
  <si>
    <t>DESPESAS DO PROJETO</t>
  </si>
  <si>
    <t>Original</t>
  </si>
  <si>
    <t>Gastos</t>
  </si>
  <si>
    <t>Ajustado</t>
  </si>
  <si>
    <t xml:space="preserve"> 1. CUSTEIO</t>
  </si>
  <si>
    <t>PESSOAL CLT</t>
  </si>
  <si>
    <t>31.90.11.01</t>
  </si>
  <si>
    <t>Vencimentos e Salários</t>
  </si>
  <si>
    <t>33.90.04.15</t>
  </si>
  <si>
    <t>Obrigações Patronais</t>
  </si>
  <si>
    <t>DIÁRIAS</t>
  </si>
  <si>
    <t>33.90.14.14</t>
  </si>
  <si>
    <t>Diárias no país</t>
  </si>
  <si>
    <t>33.90.14.16</t>
  </si>
  <si>
    <t>Diárias no exterior</t>
  </si>
  <si>
    <t>33.90.18.04</t>
  </si>
  <si>
    <t>Auxílio para desenvenvolvimento de estudos e pesquisas</t>
  </si>
  <si>
    <t>33.90.36.02</t>
  </si>
  <si>
    <t>Diárias a colaboradores eventuais no país</t>
  </si>
  <si>
    <t>BOLSAS</t>
  </si>
  <si>
    <t>33.90.18.01</t>
  </si>
  <si>
    <t>Bolsas de estudo no país</t>
  </si>
  <si>
    <t>33.90.20.01</t>
  </si>
  <si>
    <t>Auxílio financeiro a pesquisador (professor)</t>
  </si>
  <si>
    <t>33.90.36.99</t>
  </si>
  <si>
    <t>Outros serviços de terceiros Pessoa Física (servidor/bolsa técnico administrativo)</t>
  </si>
  <si>
    <t>MATERIAL DE CONSUMO</t>
  </si>
  <si>
    <t>33.90.30.01</t>
  </si>
  <si>
    <t>Combustíveis e lubrificantes automotivos</t>
  </si>
  <si>
    <t>33.90.30.04</t>
  </si>
  <si>
    <t>Gás e outros materiais engarrafados</t>
  </si>
  <si>
    <t xml:space="preserve"> 33.90.30.06</t>
  </si>
  <si>
    <t>Alimentos para animais</t>
  </si>
  <si>
    <t>33.90.30.07</t>
  </si>
  <si>
    <t xml:space="preserve">Gêneros de alimentação </t>
  </si>
  <si>
    <t>33.90.30.08</t>
  </si>
  <si>
    <t>Animais para pesquisa e abate</t>
  </si>
  <si>
    <t>33.90.30.09</t>
  </si>
  <si>
    <t xml:space="preserve">Material farmacológico </t>
  </si>
  <si>
    <t>33.90.30.10</t>
  </si>
  <si>
    <t xml:space="preserve">Material odontológico </t>
  </si>
  <si>
    <t>33.90.30.11</t>
  </si>
  <si>
    <t>Material químico</t>
  </si>
  <si>
    <t>33.90.30.14</t>
  </si>
  <si>
    <t>Material educativo e esportivo</t>
  </si>
  <si>
    <t>33.90.30.16</t>
  </si>
  <si>
    <t>Material de expediente</t>
  </si>
  <si>
    <t>33.90.30.17</t>
  </si>
  <si>
    <t>Material de processamento de dados</t>
  </si>
  <si>
    <t>33.90.30.18</t>
  </si>
  <si>
    <t>Materiais e medicamentos para uso veterinário</t>
  </si>
  <si>
    <t>33.90.30.19</t>
  </si>
  <si>
    <t xml:space="preserve">Material de acondicionamento e embalagem </t>
  </si>
  <si>
    <t>33.90.30.21</t>
  </si>
  <si>
    <t>Material de copa e cozinha</t>
  </si>
  <si>
    <t>33.90.30.22</t>
  </si>
  <si>
    <t xml:space="preserve">Material de limpeza e produtos de higienização </t>
  </si>
  <si>
    <t>33.90.30.23</t>
  </si>
  <si>
    <t xml:space="preserve">Uniformes, tecidos e aviamentos </t>
  </si>
  <si>
    <t>33.90.30.24</t>
  </si>
  <si>
    <t>Material para manutenção de bens imóveis/instalações</t>
  </si>
  <si>
    <t>33.90.30.25</t>
  </si>
  <si>
    <t>Material para manutenção de bens móveis</t>
  </si>
  <si>
    <t>33.90.30.26</t>
  </si>
  <si>
    <t>Material elétrico e eletrônico</t>
  </si>
  <si>
    <t>33.90.30.28</t>
  </si>
  <si>
    <t>Material de proteção e segurança</t>
  </si>
  <si>
    <t>33.90.30.29</t>
  </si>
  <si>
    <t xml:space="preserve">Material para áudio, vídeo e foto </t>
  </si>
  <si>
    <t>33.90.30.30</t>
  </si>
  <si>
    <t>Material para comunicações</t>
  </si>
  <si>
    <t>33.90.30.31</t>
  </si>
  <si>
    <t>Sementes, mudas de plantas e insumos</t>
  </si>
  <si>
    <t>33.90.30.33</t>
  </si>
  <si>
    <t>Material para produção industrial</t>
  </si>
  <si>
    <t>33.90.30.35</t>
  </si>
  <si>
    <t xml:space="preserve">Material laboratorial </t>
  </si>
  <si>
    <t>33.90.30.36</t>
  </si>
  <si>
    <t>Material hospitalar</t>
  </si>
  <si>
    <t>33.90.30.39</t>
  </si>
  <si>
    <t>Material para manutenção de veículos</t>
  </si>
  <si>
    <t>33.90.30.40</t>
  </si>
  <si>
    <t xml:space="preserve">Material biológico </t>
  </si>
  <si>
    <t>33.90.30.41</t>
  </si>
  <si>
    <t>Material para utilização em gráfica</t>
  </si>
  <si>
    <t>33.90.30.42</t>
  </si>
  <si>
    <t>Ferramentas</t>
  </si>
  <si>
    <t>33.90.30.44</t>
  </si>
  <si>
    <t>Material de sinalização visual e outros</t>
  </si>
  <si>
    <t>33.90.30.46</t>
  </si>
  <si>
    <t xml:space="preserve">Material bibliográfico </t>
  </si>
  <si>
    <t>33.90.30.47</t>
  </si>
  <si>
    <t xml:space="preserve">Aquisição de software - produto </t>
  </si>
  <si>
    <t>33.90.32.09</t>
  </si>
  <si>
    <t>Material para divulgação</t>
  </si>
  <si>
    <t>33.90.30.99</t>
  </si>
  <si>
    <t>Outros Materiais de Consumo</t>
  </si>
  <si>
    <t>PASSAGENS E DESPESAS COM LOCOMOÇÃO</t>
  </si>
  <si>
    <t>33.90.33.01</t>
  </si>
  <si>
    <t>Passagens para o país</t>
  </si>
  <si>
    <t>33.90.33.02</t>
  </si>
  <si>
    <t>Passagens para o exterior</t>
  </si>
  <si>
    <t>33.90.33.03</t>
  </si>
  <si>
    <t>Locação de meios de transportes</t>
  </si>
  <si>
    <t>33.90.33.05</t>
  </si>
  <si>
    <t>Locomoção urbana</t>
  </si>
  <si>
    <t>33.90.33.99</t>
  </si>
  <si>
    <t>Outras despesas com locomoção</t>
  </si>
  <si>
    <t>SERVIÇOS DE TERCEIROS PESSOA FÍSICA</t>
  </si>
  <si>
    <t>33.90.36.05</t>
  </si>
  <si>
    <t>Direitos autorais</t>
  </si>
  <si>
    <t>33.90.36.06</t>
  </si>
  <si>
    <t>Serviços técnicos profissionais</t>
  </si>
  <si>
    <t>33.90.36.25</t>
  </si>
  <si>
    <t xml:space="preserve">Serviços de limpeza e conservação </t>
  </si>
  <si>
    <t>33.90.36.35</t>
  </si>
  <si>
    <t xml:space="preserve">Serviços de apoio administrativo, técnico e operacional </t>
  </si>
  <si>
    <t>33.90.47.00</t>
  </si>
  <si>
    <t>Obrigações Tributárias e Contributivas (cota patronal 20%)</t>
  </si>
  <si>
    <t>SERVIÇOS DE TERCEIROS PESSOA JURÍDICA</t>
  </si>
  <si>
    <t>33.90.39.01</t>
  </si>
  <si>
    <t>Assinaturas de períodicos e anuidades</t>
  </si>
  <si>
    <t>33.90.39.04</t>
  </si>
  <si>
    <t>33.90.39.05</t>
  </si>
  <si>
    <t>33.90.39.08</t>
  </si>
  <si>
    <t>Manutenção de software</t>
  </si>
  <si>
    <t>33.90.39.10</t>
  </si>
  <si>
    <t>Locação de imóveis</t>
  </si>
  <si>
    <t>33.90.39.11</t>
  </si>
  <si>
    <t>Locação de softwares</t>
  </si>
  <si>
    <t>33.90.39.12</t>
  </si>
  <si>
    <t>Locação de máquinas e equipamentos</t>
  </si>
  <si>
    <t>33.90.39.14</t>
  </si>
  <si>
    <t>Locação de bens. Mov. Out. naturezas e intangíveis</t>
  </si>
  <si>
    <t>33.90.39.16</t>
  </si>
  <si>
    <t>Manutenção e conservação de bens imóveis</t>
  </si>
  <si>
    <t>33.90.39.17</t>
  </si>
  <si>
    <t>Manutenção e conservação de máquinas e equipamentos</t>
  </si>
  <si>
    <t>33.90.39.18</t>
  </si>
  <si>
    <t>Serviço de estacionamento de veículos</t>
  </si>
  <si>
    <t>33.90.39.19</t>
  </si>
  <si>
    <t>Manutenção e conservação de veículos</t>
  </si>
  <si>
    <t>33.90.39.22</t>
  </si>
  <si>
    <t>Exposições, congressos e conferências</t>
  </si>
  <si>
    <t>33.90.39.25</t>
  </si>
  <si>
    <t>Confecção de uniformes</t>
  </si>
  <si>
    <t>33.90.39.26</t>
  </si>
  <si>
    <t>Desenvolvimento de software</t>
  </si>
  <si>
    <t>33.90.39.27</t>
  </si>
  <si>
    <t>Suporte de infraestrutura de TI</t>
  </si>
  <si>
    <t>33.90.39.28</t>
  </si>
  <si>
    <t>Suporte a usuários de TI</t>
  </si>
  <si>
    <t>33.90.39.30</t>
  </si>
  <si>
    <t>Hospedagem de sistemas</t>
  </si>
  <si>
    <t>33.90.39.31</t>
  </si>
  <si>
    <t>Locação de equipamentos de processamento de dados</t>
  </si>
  <si>
    <t>33.90.39.41</t>
  </si>
  <si>
    <t xml:space="preserve">Fornecimento de alimentação </t>
  </si>
  <si>
    <t>33.90.39.43</t>
  </si>
  <si>
    <t xml:space="preserve">Serviços de energia elétrica </t>
  </si>
  <si>
    <t>33.90.39.44</t>
  </si>
  <si>
    <t xml:space="preserve">Serviços de água e esgoto </t>
  </si>
  <si>
    <t>33.90.39.47</t>
  </si>
  <si>
    <t xml:space="preserve">Serviços de comunicação em geral </t>
  </si>
  <si>
    <t>33.90.39.50</t>
  </si>
  <si>
    <t>Serviços médico-hospitalar, odontológicos e laboratoriais</t>
  </si>
  <si>
    <t>33.90.39.51</t>
  </si>
  <si>
    <t>Serviços de análises e pesquisas científicas</t>
  </si>
  <si>
    <t>33.90.39.56</t>
  </si>
  <si>
    <t>Serviços de tecnologia da informação</t>
  </si>
  <si>
    <t>33.90.39.58</t>
  </si>
  <si>
    <t>Serviços de telecomunicações</t>
  </si>
  <si>
    <t>33.90.39.59</t>
  </si>
  <si>
    <t xml:space="preserve">Serviços de áudio, vídeo e foto </t>
  </si>
  <si>
    <t>33.90.39.62</t>
  </si>
  <si>
    <t>Serviços de produção industrial</t>
  </si>
  <si>
    <t>33.90.39.63</t>
  </si>
  <si>
    <t>Serviços gráficos e editoriais</t>
  </si>
  <si>
    <t>33.90.39.69</t>
  </si>
  <si>
    <t xml:space="preserve">Seguros em geral </t>
  </si>
  <si>
    <t>33.90.39.71</t>
  </si>
  <si>
    <t>Confecção de material de acondicionamento e embalagem</t>
  </si>
  <si>
    <t>33.90.39.72</t>
  </si>
  <si>
    <t>Vale-transporte</t>
  </si>
  <si>
    <t>33.90.39.74</t>
  </si>
  <si>
    <t>Fretes e transportes de encomendas</t>
  </si>
  <si>
    <t>33.90.39.79</t>
  </si>
  <si>
    <t>Serviço de apoio administrativo, técnico e operacional</t>
  </si>
  <si>
    <t>33.90.39.80</t>
  </si>
  <si>
    <t>Hospedagens</t>
  </si>
  <si>
    <t>33.90.39.83</t>
  </si>
  <si>
    <t>Serviços de cópias e reprodução de documentos</t>
  </si>
  <si>
    <t>33.90.39.90</t>
  </si>
  <si>
    <t>Serviços de publicidade legal</t>
  </si>
  <si>
    <t>33.90.39.94</t>
  </si>
  <si>
    <t>Aquisição de softwares sob encomenda</t>
  </si>
  <si>
    <t>33.90.39.95</t>
  </si>
  <si>
    <t>Manutenção e conservação de equip. de processamento de dados</t>
  </si>
  <si>
    <t>33.90.39.97</t>
  </si>
  <si>
    <t>Comunicação de dados</t>
  </si>
  <si>
    <t>33.90.39.99</t>
  </si>
  <si>
    <t>Outros serviços de terceiros pessoa jurídica</t>
  </si>
  <si>
    <t>Ressarcimento pelo uso da infra-estrutura UFRGS</t>
  </si>
  <si>
    <t>Ressarcimento pelo uso da infra-estrutura Unidade</t>
  </si>
  <si>
    <t>2. CAPITAL</t>
  </si>
  <si>
    <t>OBRAS E INSTALAÇÕES</t>
  </si>
  <si>
    <t>44.90.51.80</t>
  </si>
  <si>
    <t>Estudos e projetos</t>
  </si>
  <si>
    <t>44.90.51.91</t>
  </si>
  <si>
    <t xml:space="preserve">Obras em andamento </t>
  </si>
  <si>
    <t>44.90.51.92</t>
  </si>
  <si>
    <t xml:space="preserve">Instalações </t>
  </si>
  <si>
    <t>44.90.51.96</t>
  </si>
  <si>
    <t>Almoxarifado de obras</t>
  </si>
  <si>
    <t>44.90.51.99</t>
  </si>
  <si>
    <t>Outras obras e instalações</t>
  </si>
  <si>
    <t>EQUIPAMENTO E MATERIAL PERMANENTE</t>
  </si>
  <si>
    <t>44.90.52.04</t>
  </si>
  <si>
    <t xml:space="preserve">Aparelhos de medição e orientação </t>
  </si>
  <si>
    <t>44.90.52.06</t>
  </si>
  <si>
    <t xml:space="preserve">Aparelhos e equipamento de comunicação </t>
  </si>
  <si>
    <t>44.90.52.08</t>
  </si>
  <si>
    <t>Aparelhos/equip./utensílios, médicos, odontológicos, laboratoriais e hospitalares</t>
  </si>
  <si>
    <t>44.90.52.10</t>
  </si>
  <si>
    <t>Aparelhos e equip. para esportes e diversões</t>
  </si>
  <si>
    <t>44.90.52.12</t>
  </si>
  <si>
    <t>Aparelhos e utensílios domésticos</t>
  </si>
  <si>
    <t>44.90.52.18</t>
  </si>
  <si>
    <t>Coleções e materiais bibliográficos</t>
  </si>
  <si>
    <t>44.90.52.24</t>
  </si>
  <si>
    <t xml:space="preserve">Equipamento de proteção, segurança e socorro </t>
  </si>
  <si>
    <t>44.90.52.26</t>
  </si>
  <si>
    <t>Instrumentos musicais e artísticos</t>
  </si>
  <si>
    <t>44.90.52.30</t>
  </si>
  <si>
    <t>Máquinas e equipamentos energéticos</t>
  </si>
  <si>
    <t>44.90.52.33</t>
  </si>
  <si>
    <t xml:space="preserve">Equipamentos para áudio, vídeo e foto </t>
  </si>
  <si>
    <t>44.90.52.34</t>
  </si>
  <si>
    <t>Máquinas e utensílios diversos</t>
  </si>
  <si>
    <t>44.90.52.35</t>
  </si>
  <si>
    <t>Equipamentos de processamento de dados</t>
  </si>
  <si>
    <t>44.90.52.36</t>
  </si>
  <si>
    <t xml:space="preserve">Máquinas, instalações e utensílios de escritório </t>
  </si>
  <si>
    <t>44.90.52.38</t>
  </si>
  <si>
    <t>Máquinas, instalações e utensílios de oficina</t>
  </si>
  <si>
    <t>44.90.52.39</t>
  </si>
  <si>
    <t>Equipamentos e utensílios, hidráulicos e elétricos</t>
  </si>
  <si>
    <t>44.90.52.40</t>
  </si>
  <si>
    <t>Máquinas e equipamentos agrícolas e rodoviários</t>
  </si>
  <si>
    <t>44.90.52.42</t>
  </si>
  <si>
    <t xml:space="preserve">Mobiliário em geral </t>
  </si>
  <si>
    <t>44.90.52.51</t>
  </si>
  <si>
    <t>Peças não incorporáveis a imóveis</t>
  </si>
  <si>
    <t>44.90.52.52</t>
  </si>
  <si>
    <t>Veículos de tração mecânica</t>
  </si>
  <si>
    <t>44.90.52.57</t>
  </si>
  <si>
    <t>Acessórios para veículos</t>
  </si>
  <si>
    <t>44.90.52.99</t>
  </si>
  <si>
    <t>Outros materiais permanentes</t>
  </si>
  <si>
    <t>TOTAL DAS DESPESAS (CUSTEIO + CAPITAL)</t>
  </si>
  <si>
    <t>Data:</t>
  </si>
  <si>
    <t>Assinatura do Coordenador:</t>
  </si>
  <si>
    <t>__________________________________________________________</t>
  </si>
  <si>
    <t>OBS: Esse formulário deve ser utilizado toda vez que houver necessidade de redistribuição dos gastos.</t>
  </si>
  <si>
    <t>Custos Operacionais FLE</t>
  </si>
  <si>
    <t>ISSQN (5%) sobre arrecadação através da emissão de nota fiscal FLE (ISENTO somente para o Município de Porto Alegre)</t>
  </si>
  <si>
    <t xml:space="preserve">Objeto: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</si>
</sst>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43" formatCode="_-* #,##0.00_-;\-* #,##0.00_-;_-* &quot;-&quot;??_-;_-@_-"/>
  </numFmts>
  <fonts count="17" x14ac:knownFonts="1">
    <font>
      <sz val="11"/>
      <color theme="1"/>
      <name val="Calibri"/>
      <family val="2"/>
      <scheme val="minor"/>
    </font>
    <font>
      <sz val="11"/>
      <color theme="1"/>
      <name val="Calibri"/>
      <family val="2"/>
      <scheme val="minor"/>
    </font>
    <font>
      <b/>
      <sz val="14"/>
      <name val="Trebuchet MS"/>
      <family val="2"/>
    </font>
    <font>
      <b/>
      <sz val="14"/>
      <name val="Arial"/>
      <family val="2"/>
    </font>
    <font>
      <sz val="11"/>
      <name val="Trebuchet MS"/>
      <family val="2"/>
    </font>
    <font>
      <sz val="9"/>
      <name val="Trebuchet MS"/>
      <family val="2"/>
    </font>
    <font>
      <sz val="10"/>
      <name val="Arial"/>
      <family val="2"/>
    </font>
    <font>
      <sz val="12"/>
      <name val="Trebuchet MS"/>
      <family val="2"/>
    </font>
    <font>
      <b/>
      <sz val="12"/>
      <name val="Trebuchet MS"/>
      <family val="2"/>
    </font>
    <font>
      <b/>
      <sz val="11"/>
      <name val="Trebuchet MS"/>
      <family val="2"/>
    </font>
    <font>
      <b/>
      <sz val="10"/>
      <name val="Trebuchet MS"/>
      <family val="2"/>
    </font>
    <font>
      <sz val="10"/>
      <name val="Trebuchet MS"/>
      <family val="2"/>
    </font>
    <font>
      <b/>
      <sz val="9"/>
      <color indexed="81"/>
      <name val="Segoe UI"/>
      <family val="2"/>
    </font>
    <font>
      <b/>
      <sz val="8"/>
      <color indexed="81"/>
      <name val="Segoe UI"/>
      <family val="2"/>
    </font>
    <font>
      <sz val="9"/>
      <color indexed="81"/>
      <name val="Segoe UI"/>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0" borderId="0" xfId="0" applyAlignment="1">
      <alignment vertical="center"/>
    </xf>
    <xf numFmtId="0" fontId="4" fillId="0" borderId="2"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2" fillId="2" borderId="0" xfId="0" applyFont="1" applyFill="1" applyAlignment="1">
      <alignment horizontal="center" vertical="center"/>
    </xf>
    <xf numFmtId="0" fontId="3" fillId="2" borderId="0" xfId="0" applyFont="1" applyFill="1" applyAlignment="1">
      <alignment vertical="center"/>
    </xf>
    <xf numFmtId="0" fontId="7" fillId="2" borderId="1" xfId="0" applyFont="1" applyFill="1" applyBorder="1" applyAlignment="1">
      <alignment horizontal="center" vertical="center"/>
    </xf>
    <xf numFmtId="0" fontId="5" fillId="2" borderId="1" xfId="0" applyFont="1" applyFill="1" applyBorder="1" applyAlignment="1">
      <alignment vertical="center"/>
    </xf>
    <xf numFmtId="0" fontId="4" fillId="2" borderId="1" xfId="0" applyFont="1" applyFill="1" applyBorder="1" applyAlignment="1">
      <alignment vertical="center"/>
    </xf>
    <xf numFmtId="43" fontId="1" fillId="2" borderId="1" xfId="1" applyFont="1" applyFill="1" applyBorder="1" applyAlignment="1">
      <alignment vertical="center"/>
    </xf>
    <xf numFmtId="0" fontId="7" fillId="2" borderId="0" xfId="0" applyFont="1" applyFill="1" applyAlignment="1">
      <alignment horizontal="center" vertical="center"/>
    </xf>
    <xf numFmtId="43" fontId="1" fillId="2" borderId="0" xfId="1" applyFont="1" applyFill="1" applyAlignment="1">
      <alignment vertical="center"/>
    </xf>
    <xf numFmtId="0" fontId="9" fillId="4" borderId="1" xfId="0" applyFont="1" applyFill="1" applyBorder="1" applyAlignment="1">
      <alignment horizontal="center" wrapText="1"/>
    </xf>
    <xf numFmtId="0" fontId="9" fillId="4" borderId="1" xfId="0" applyFont="1" applyFill="1" applyBorder="1" applyAlignment="1">
      <alignment wrapText="1"/>
    </xf>
    <xf numFmtId="0" fontId="4" fillId="0" borderId="1" xfId="0" applyFont="1" applyBorder="1" applyAlignment="1">
      <alignment horizontal="center" wrapText="1"/>
    </xf>
    <xf numFmtId="0" fontId="4" fillId="0" borderId="1" xfId="0" applyFont="1" applyBorder="1" applyAlignment="1">
      <alignment wrapText="1"/>
    </xf>
    <xf numFmtId="49" fontId="4" fillId="0" borderId="1" xfId="0" applyNumberFormat="1" applyFont="1" applyBorder="1" applyAlignment="1">
      <alignment horizontal="center" wrapText="1"/>
    </xf>
    <xf numFmtId="0" fontId="4" fillId="0" borderId="1" xfId="0" applyFont="1" applyBorder="1"/>
    <xf numFmtId="0" fontId="4" fillId="0" borderId="1" xfId="0" applyFont="1" applyBorder="1" applyAlignment="1">
      <alignment horizontal="left" wrapText="1"/>
    </xf>
    <xf numFmtId="0" fontId="9" fillId="4" borderId="1" xfId="0" applyFont="1" applyFill="1" applyBorder="1" applyAlignment="1">
      <alignment horizontal="left" wrapText="1"/>
    </xf>
    <xf numFmtId="0" fontId="4" fillId="2" borderId="1" xfId="0" applyFont="1" applyFill="1" applyBorder="1" applyAlignment="1">
      <alignment horizontal="center" wrapText="1"/>
    </xf>
    <xf numFmtId="0" fontId="4" fillId="2" borderId="1" xfId="0" applyFont="1" applyFill="1" applyBorder="1" applyAlignment="1">
      <alignment horizontal="left" wrapText="1"/>
    </xf>
    <xf numFmtId="0" fontId="4" fillId="0" borderId="1" xfId="0" applyFont="1" applyBorder="1"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horizontal="center" vertical="center"/>
    </xf>
    <xf numFmtId="0" fontId="8" fillId="3" borderId="1" xfId="0" applyFont="1" applyFill="1" applyBorder="1" applyAlignment="1">
      <alignment horizontal="left" vertical="center"/>
    </xf>
    <xf numFmtId="44" fontId="0" fillId="0" borderId="0" xfId="0" applyNumberFormat="1"/>
    <xf numFmtId="0" fontId="5" fillId="0" borderId="0" xfId="0" applyFont="1" applyAlignment="1">
      <alignment horizontal="left" vertical="center"/>
    </xf>
    <xf numFmtId="0" fontId="10" fillId="0" borderId="11" xfId="0" applyFont="1" applyBorder="1" applyAlignment="1">
      <alignment horizontal="left" vertical="center"/>
    </xf>
    <xf numFmtId="0" fontId="11" fillId="0" borderId="12" xfId="0" applyFont="1" applyBorder="1" applyAlignment="1">
      <alignment vertical="center"/>
    </xf>
    <xf numFmtId="0" fontId="6" fillId="0" borderId="0" xfId="0" applyFont="1" applyAlignment="1">
      <alignment vertical="center"/>
    </xf>
    <xf numFmtId="0" fontId="0" fillId="0" borderId="0" xfId="0" applyAlignment="1">
      <alignment horizontal="justify" vertical="justify" wrapText="1"/>
    </xf>
    <xf numFmtId="0" fontId="0" fillId="0" borderId="0" xfId="0" applyAlignment="1">
      <alignment horizontal="left" vertical="top"/>
    </xf>
    <xf numFmtId="0" fontId="0" fillId="0" borderId="0" xfId="0" applyAlignment="1">
      <alignment wrapText="1"/>
    </xf>
    <xf numFmtId="4" fontId="0" fillId="0" borderId="0" xfId="0" applyNumberFormat="1" applyAlignment="1">
      <alignment vertical="center"/>
    </xf>
    <xf numFmtId="4" fontId="0" fillId="2" borderId="0" xfId="0" applyNumberFormat="1" applyFill="1" applyAlignment="1">
      <alignment vertical="center"/>
    </xf>
    <xf numFmtId="4" fontId="0" fillId="2" borderId="1" xfId="0" applyNumberFormat="1" applyFill="1" applyBorder="1" applyAlignment="1">
      <alignment vertical="center"/>
    </xf>
    <xf numFmtId="44" fontId="15" fillId="0" borderId="1" xfId="0" applyNumberFormat="1" applyFont="1" applyBorder="1" applyAlignment="1">
      <alignment vertical="center"/>
    </xf>
    <xf numFmtId="4" fontId="0" fillId="0" borderId="1" xfId="0" applyNumberFormat="1" applyBorder="1" applyAlignment="1">
      <alignment vertical="center"/>
    </xf>
    <xf numFmtId="4" fontId="15" fillId="2" borderId="0" xfId="0" applyNumberFormat="1" applyFont="1" applyFill="1" applyAlignment="1">
      <alignment vertical="center"/>
    </xf>
    <xf numFmtId="4" fontId="15" fillId="2" borderId="1" xfId="0" applyNumberFormat="1" applyFont="1" applyFill="1" applyBorder="1" applyAlignment="1">
      <alignment vertical="center"/>
    </xf>
    <xf numFmtId="4" fontId="16" fillId="2" borderId="1" xfId="0" applyNumberFormat="1" applyFont="1" applyFill="1" applyBorder="1" applyAlignment="1">
      <alignment vertical="center"/>
    </xf>
    <xf numFmtId="4" fontId="16" fillId="2" borderId="0" xfId="0" applyNumberFormat="1" applyFont="1" applyFill="1" applyAlignment="1">
      <alignment vertical="center"/>
    </xf>
    <xf numFmtId="0" fontId="15" fillId="2" borderId="13" xfId="0" applyFont="1" applyFill="1" applyBorder="1" applyAlignment="1">
      <alignment horizontal="center" vertical="center"/>
    </xf>
    <xf numFmtId="44" fontId="16" fillId="3" borderId="1" xfId="0" applyNumberFormat="1" applyFont="1" applyFill="1" applyBorder="1" applyAlignment="1">
      <alignment vertical="center"/>
    </xf>
    <xf numFmtId="44" fontId="16" fillId="4" borderId="1" xfId="0" applyNumberFormat="1" applyFont="1" applyFill="1" applyBorder="1" applyAlignment="1">
      <alignment vertical="center"/>
    </xf>
    <xf numFmtId="44" fontId="16" fillId="0" borderId="1" xfId="0" applyNumberFormat="1" applyFont="1" applyBorder="1" applyAlignment="1">
      <alignment vertical="center"/>
    </xf>
    <xf numFmtId="44" fontId="16" fillId="4" borderId="1" xfId="0" applyNumberFormat="1" applyFont="1" applyFill="1" applyBorder="1" applyAlignment="1">
      <alignment horizontal="center" wrapText="1"/>
    </xf>
    <xf numFmtId="44" fontId="16" fillId="2" borderId="1" xfId="0" applyNumberFormat="1" applyFont="1" applyFill="1" applyBorder="1" applyAlignment="1">
      <alignment horizontal="center" wrapText="1"/>
    </xf>
    <xf numFmtId="44" fontId="15" fillId="2" borderId="1" xfId="0" applyNumberFormat="1" applyFont="1" applyFill="1" applyBorder="1" applyAlignment="1">
      <alignment vertical="center"/>
    </xf>
    <xf numFmtId="44" fontId="16" fillId="2" borderId="1" xfId="0" applyNumberFormat="1" applyFont="1" applyFill="1" applyBorder="1" applyAlignment="1">
      <alignment vertical="center"/>
    </xf>
    <xf numFmtId="4" fontId="15" fillId="0" borderId="13" xfId="0" applyNumberFormat="1" applyFont="1" applyBorder="1" applyAlignment="1">
      <alignment vertical="center"/>
    </xf>
    <xf numFmtId="4" fontId="15" fillId="0" borderId="0" xfId="0" applyNumberFormat="1" applyFont="1" applyAlignment="1">
      <alignment vertical="center"/>
    </xf>
    <xf numFmtId="44" fontId="15" fillId="2" borderId="1" xfId="0" applyNumberFormat="1" applyFont="1" applyFill="1" applyBorder="1" applyAlignment="1">
      <alignment horizontal="center" wrapText="1"/>
    </xf>
    <xf numFmtId="0" fontId="9" fillId="3" borderId="9" xfId="0" applyFont="1" applyFill="1" applyBorder="1" applyAlignment="1">
      <alignment horizontal="center" vertical="center"/>
    </xf>
    <xf numFmtId="0" fontId="0" fillId="3" borderId="10" xfId="0" applyFill="1" applyBorder="1" applyAlignment="1">
      <alignment vertical="center"/>
    </xf>
    <xf numFmtId="0" fontId="2" fillId="2" borderId="1" xfId="0" applyFont="1" applyFill="1" applyBorder="1" applyAlignment="1">
      <alignment horizontal="center" vertical="center"/>
    </xf>
    <xf numFmtId="0" fontId="3" fillId="2" borderId="1" xfId="0" applyFont="1" applyFill="1" applyBorder="1" applyAlignment="1">
      <alignment vertical="center"/>
    </xf>
    <xf numFmtId="0" fontId="0" fillId="0" borderId="1" xfId="0" applyBorder="1" applyAlignment="1">
      <alignment vertical="center"/>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3" xfId="0" applyFont="1" applyBorder="1" applyAlignment="1">
      <alignment horizontal="left" vertical="center" wrapText="1"/>
    </xf>
    <xf numFmtId="0" fontId="0" fillId="0" borderId="4" xfId="0" applyBorder="1" applyAlignment="1">
      <alignment wrapText="1"/>
    </xf>
    <xf numFmtId="0" fontId="0" fillId="0" borderId="5" xfId="0" applyBorder="1" applyAlignment="1">
      <alignment wrapText="1"/>
    </xf>
    <xf numFmtId="0" fontId="6" fillId="0" borderId="6" xfId="0" applyFont="1" applyBorder="1" applyAlignment="1">
      <alignment horizontal="justify" vertical="justify" wrapText="1"/>
    </xf>
    <xf numFmtId="0" fontId="0" fillId="0" borderId="0" xfId="0" applyAlignment="1">
      <alignment horizontal="justify" vertical="justify" wrapText="1"/>
    </xf>
    <xf numFmtId="0" fontId="0" fillId="0" borderId="7" xfId="0" applyBorder="1" applyAlignment="1">
      <alignment horizontal="justify" vertical="justify" wrapText="1"/>
    </xf>
    <xf numFmtId="0" fontId="0" fillId="0" borderId="6" xfId="0" applyBorder="1" applyAlignment="1">
      <alignment horizontal="justify" vertical="justify" wrapText="1"/>
    </xf>
    <xf numFmtId="0" fontId="0" fillId="0" borderId="8" xfId="0" applyBorder="1" applyAlignment="1">
      <alignment horizontal="justify" vertical="justify" wrapText="1"/>
    </xf>
    <xf numFmtId="0" fontId="0" fillId="0" borderId="9" xfId="0" applyBorder="1" applyAlignment="1">
      <alignment horizontal="justify" vertical="justify" wrapText="1"/>
    </xf>
    <xf numFmtId="0" fontId="0" fillId="0" borderId="10" xfId="0" applyBorder="1" applyAlignment="1">
      <alignment horizontal="justify" vertical="justify" wrapText="1"/>
    </xf>
    <xf numFmtId="0" fontId="7" fillId="2" borderId="11" xfId="0" applyFont="1" applyFill="1" applyBorder="1" applyAlignment="1">
      <alignment horizontal="center" vertical="center"/>
    </xf>
    <xf numFmtId="0" fontId="0" fillId="0" borderId="12" xfId="0" applyBorder="1" applyAlignment="1">
      <alignment horizontal="center" vertical="center"/>
    </xf>
    <xf numFmtId="0" fontId="8" fillId="3" borderId="1" xfId="0" applyFont="1" applyFill="1" applyBorder="1" applyAlignment="1">
      <alignment horizontal="center" vertical="center" wrapText="1"/>
    </xf>
    <xf numFmtId="0" fontId="0" fillId="3" borderId="1" xfId="0" applyFill="1" applyBorder="1" applyAlignment="1">
      <alignment horizontal="center" vertical="center"/>
    </xf>
  </cellXfs>
  <cellStyles count="2">
    <cellStyle name="Normal" xfId="0" builtinId="0"/>
    <cellStyle name="Vírgula" xfId="1" builtinId="3"/>
  </cellStyles>
  <dxfs count="3">
    <dxf>
      <font>
        <color rgb="FF9C0006"/>
      </font>
      <fill>
        <patternFill>
          <bgColor rgb="FFFFC7CE"/>
        </patternFill>
      </fill>
    </dxf>
    <dxf>
      <font>
        <b/>
        <i val="0"/>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23</xdr:row>
      <xdr:rowOff>4084</xdr:rowOff>
    </xdr:from>
    <xdr:to>
      <xdr:col>13</xdr:col>
      <xdr:colOff>88446</xdr:colOff>
      <xdr:row>39</xdr:row>
      <xdr:rowOff>4082</xdr:rowOff>
    </xdr:to>
    <xdr:sp macro="" textlink="">
      <xdr:nvSpPr>
        <xdr:cNvPr id="2" name="Retângulo 1">
          <a:extLst>
            <a:ext uri="{FF2B5EF4-FFF2-40B4-BE49-F238E27FC236}">
              <a16:creationId xmlns:a16="http://schemas.microsoft.com/office/drawing/2014/main" id="{896BDBA8-7C3D-4FC4-A7A3-CF24117AC716}"/>
            </a:ext>
          </a:extLst>
        </xdr:cNvPr>
        <xdr:cNvSpPr/>
      </xdr:nvSpPr>
      <xdr:spPr>
        <a:xfrm>
          <a:off x="11744325" y="5709559"/>
          <a:ext cx="4631871" cy="3924298"/>
        </a:xfrm>
        <a:prstGeom prst="rect">
          <a:avLst/>
        </a:prstGeom>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aseline="0"/>
            <a:t> </a:t>
          </a:r>
        </a:p>
        <a:p>
          <a:pPr algn="ctr"/>
          <a:r>
            <a:rPr lang="pt-BR" sz="2500" b="1" u="sng" baseline="0"/>
            <a:t>Excel 2013</a:t>
          </a:r>
          <a:br>
            <a:rPr lang="pt-BR" sz="2500" b="1" u="sng" baseline="0"/>
          </a:br>
          <a:endParaRPr lang="pt-BR" sz="2500" b="1" u="sng" baseline="0"/>
        </a:p>
        <a:p>
          <a:pPr algn="l"/>
          <a:r>
            <a:rPr lang="pt-BR" sz="1500" baseline="0"/>
            <a:t>Após finalizar o preenchimento do Plano Aplicação utilizar a opção filtro conforme os passos descritos abaixo: </a:t>
          </a:r>
        </a:p>
        <a:p>
          <a:pPr algn="l"/>
          <a:endParaRPr lang="pt-BR" sz="1500" baseline="0"/>
        </a:p>
        <a:p>
          <a:pPr algn="l"/>
          <a:r>
            <a:rPr lang="pt-BR" sz="1500" baseline="0"/>
            <a:t>1º) Filtro </a:t>
          </a:r>
        </a:p>
        <a:p>
          <a:pPr algn="l"/>
          <a:r>
            <a:rPr lang="pt-BR" sz="1500" baseline="0"/>
            <a:t>2º) Desmarque as opções  "R$ -" e  "(Vazias)"</a:t>
          </a:r>
        </a:p>
        <a:p>
          <a:pPr algn="l"/>
          <a:r>
            <a:rPr lang="pt-BR" sz="1500" baseline="0"/>
            <a:t>3º) Clique em OK</a:t>
          </a:r>
        </a:p>
        <a:p>
          <a:pPr algn="l"/>
          <a:endParaRPr lang="pt-BR" sz="1500" baseline="0"/>
        </a:p>
        <a:p>
          <a:pPr algn="l"/>
          <a:r>
            <a:rPr lang="pt-BR" sz="1500" baseline="0"/>
            <a:t>Ao fazer isto o excel relacionará somente os campos aos quais foram preenchidos com valores nas rubricas.</a:t>
          </a:r>
        </a:p>
        <a:p>
          <a:pPr algn="l"/>
          <a:endParaRPr lang="pt-BR" sz="1100"/>
        </a:p>
      </xdr:txBody>
    </xdr:sp>
    <xdr:clientData/>
  </xdr:twoCellAnchor>
  <xdr:twoCellAnchor>
    <xdr:from>
      <xdr:col>6</xdr:col>
      <xdr:colOff>17690</xdr:colOff>
      <xdr:row>42</xdr:row>
      <xdr:rowOff>10884</xdr:rowOff>
    </xdr:from>
    <xdr:to>
      <xdr:col>13</xdr:col>
      <xdr:colOff>160564</xdr:colOff>
      <xdr:row>61</xdr:row>
      <xdr:rowOff>38099</xdr:rowOff>
    </xdr:to>
    <xdr:sp macro="" textlink="">
      <xdr:nvSpPr>
        <xdr:cNvPr id="3" name="Retângulo 1">
          <a:extLst>
            <a:ext uri="{FF2B5EF4-FFF2-40B4-BE49-F238E27FC236}">
              <a16:creationId xmlns:a16="http://schemas.microsoft.com/office/drawing/2014/main" id="{CBC3386B-8C3F-4FAB-B8DD-15842BBD18E8}"/>
            </a:ext>
          </a:extLst>
        </xdr:cNvPr>
        <xdr:cNvSpPr>
          <a:spLocks noChangeArrowheads="1"/>
        </xdr:cNvSpPr>
      </xdr:nvSpPr>
      <xdr:spPr bwMode="auto">
        <a:xfrm>
          <a:off x="11762015" y="10326459"/>
          <a:ext cx="4686299" cy="4370615"/>
        </a:xfrm>
        <a:prstGeom prst="rect">
          <a:avLst/>
        </a:prstGeom>
        <a:solidFill>
          <a:srgbClr val="4F81BD"/>
        </a:solidFill>
        <a:ln w="38100" algn="ctr">
          <a:solidFill>
            <a:srgbClr val="000000"/>
          </a:solidFill>
          <a:miter lim="800000"/>
          <a:headEnd/>
          <a:tailEnd/>
        </a:ln>
      </xdr:spPr>
      <xdr:txBody>
        <a:bodyPr vertOverflow="clip" wrap="square" lIns="27432" tIns="27432" rIns="0" bIns="0" anchor="ctr" upright="1"/>
        <a:lstStyle/>
        <a:p>
          <a:pPr algn="ctr" rtl="0">
            <a:defRPr sz="1000"/>
          </a:pPr>
          <a:r>
            <a:rPr lang="pt-BR" sz="1100" b="0" i="0" u="none" strike="noStrike" baseline="0">
              <a:solidFill>
                <a:srgbClr val="FFFFFF"/>
              </a:solidFill>
              <a:latin typeface="Calibri"/>
            </a:rPr>
            <a:t> </a:t>
          </a:r>
          <a:r>
            <a:rPr lang="pt-BR" sz="2500" b="1" i="0" u="sng" strike="noStrike" baseline="0">
              <a:solidFill>
                <a:srgbClr val="FFFFFF"/>
              </a:solidFill>
              <a:latin typeface="Calibri"/>
            </a:rPr>
            <a:t>Excel 2003</a:t>
          </a:r>
          <a:br>
            <a:rPr lang="pt-BR" sz="1100" b="0" i="0" u="none" strike="noStrike" baseline="0">
              <a:solidFill>
                <a:srgbClr val="FFFFFF"/>
              </a:solidFill>
              <a:latin typeface="Calibri"/>
            </a:rPr>
          </a:br>
          <a:endParaRPr lang="pt-BR" sz="1100" b="0" i="0" u="none" strike="noStrike" baseline="0">
            <a:solidFill>
              <a:srgbClr val="FFFFFF"/>
            </a:solidFill>
            <a:latin typeface="Calibri"/>
          </a:endParaRPr>
        </a:p>
        <a:p>
          <a:pPr algn="l" rtl="0">
            <a:defRPr sz="1000"/>
          </a:pPr>
          <a:r>
            <a:rPr lang="pt-BR" sz="1500" b="0" i="0" u="none" strike="noStrike" baseline="0">
              <a:solidFill>
                <a:srgbClr val="FFFFFF"/>
              </a:solidFill>
              <a:latin typeface="Calibri"/>
            </a:rPr>
            <a:t>Após finalizar o preenchimento do Plano Aplicação utilizar a opção filtro conforme os passos descritos abaixo: </a:t>
          </a:r>
        </a:p>
        <a:p>
          <a:pPr algn="l" rtl="0">
            <a:defRPr sz="1000"/>
          </a:pPr>
          <a:endParaRPr lang="pt-BR" sz="1500" b="0" i="0" u="none" strike="noStrike" baseline="0">
            <a:solidFill>
              <a:srgbClr val="FFFFFF"/>
            </a:solidFill>
            <a:latin typeface="Calibri"/>
          </a:endParaRPr>
        </a:p>
        <a:p>
          <a:pPr algn="l" rtl="0">
            <a:defRPr sz="1000"/>
          </a:pPr>
          <a:r>
            <a:rPr lang="pt-BR" sz="1500" b="0" i="0" u="none" strike="noStrike" baseline="0">
              <a:solidFill>
                <a:srgbClr val="FFFFFF"/>
              </a:solidFill>
              <a:latin typeface="Calibri"/>
            </a:rPr>
            <a:t>1º) Filtro </a:t>
          </a:r>
        </a:p>
        <a:p>
          <a:pPr algn="l" rtl="0">
            <a:defRPr sz="1000"/>
          </a:pPr>
          <a:r>
            <a:rPr lang="pt-BR" sz="1500" b="0" i="0" u="none" strike="noStrike" baseline="0">
              <a:solidFill>
                <a:srgbClr val="FFFFFF"/>
              </a:solidFill>
              <a:latin typeface="Calibri"/>
            </a:rPr>
            <a:t>2º) Clicar na opção "(Não Vazias)'</a:t>
          </a:r>
        </a:p>
        <a:p>
          <a:pPr algn="l" rtl="0">
            <a:defRPr sz="1000"/>
          </a:pPr>
          <a:r>
            <a:rPr lang="pt-BR" sz="1500" b="0" i="0" u="none" strike="noStrike" baseline="0">
              <a:solidFill>
                <a:srgbClr val="FFFFFF"/>
              </a:solidFill>
              <a:latin typeface="Calibri"/>
            </a:rPr>
            <a:t>3º) Clique em Ok</a:t>
          </a:r>
        </a:p>
        <a:p>
          <a:pPr algn="l" rtl="0">
            <a:defRPr sz="1000"/>
          </a:pPr>
          <a:endParaRPr lang="pt-BR" sz="1500" b="0" i="0" u="none" strike="noStrike" baseline="0">
            <a:solidFill>
              <a:srgbClr val="FFFFFF"/>
            </a:solidFill>
            <a:latin typeface="Calibri"/>
          </a:endParaRPr>
        </a:p>
        <a:p>
          <a:pPr algn="l" rtl="0">
            <a:defRPr sz="1000"/>
          </a:pPr>
          <a:r>
            <a:rPr lang="pt-BR" sz="1500" b="0" i="0" u="none" strike="noStrike" baseline="0">
              <a:solidFill>
                <a:srgbClr val="FFFFFF"/>
              </a:solidFill>
              <a:latin typeface="Calibri"/>
            </a:rPr>
            <a:t>Ao fazer isto o excel relacionara somente os campos aos quais foram preenchidos com valores nas rubricas.</a:t>
          </a:r>
        </a:p>
        <a:p>
          <a:pPr algn="l" rtl="0">
            <a:defRPr sz="1000"/>
          </a:pPr>
          <a:endParaRPr lang="pt-BR" sz="1500" b="0" i="0" u="none" strike="noStrike" baseline="0">
            <a:solidFill>
              <a:srgbClr val="FFFFFF"/>
            </a:solidFill>
            <a:latin typeface="Calibri"/>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52991-F84C-4DD8-8033-944B1A40DB76}">
  <dimension ref="A1:G165"/>
  <sheetViews>
    <sheetView tabSelected="1" workbookViewId="0">
      <selection activeCell="D6" sqref="D6"/>
    </sheetView>
  </sheetViews>
  <sheetFormatPr defaultRowHeight="15" x14ac:dyDescent="0.25"/>
  <cols>
    <col min="1" max="1" width="24.5703125" customWidth="1"/>
    <col min="2" max="2" width="70.85546875" customWidth="1"/>
    <col min="3" max="5" width="23.85546875" customWidth="1"/>
    <col min="7" max="7" width="13.28515625" bestFit="1" customWidth="1"/>
    <col min="257" max="257" width="24.5703125" customWidth="1"/>
    <col min="258" max="258" width="70.85546875" customWidth="1"/>
    <col min="259" max="261" width="23.85546875" customWidth="1"/>
    <col min="263" max="263" width="13.28515625" bestFit="1" customWidth="1"/>
    <col min="513" max="513" width="24.5703125" customWidth="1"/>
    <col min="514" max="514" width="70.85546875" customWidth="1"/>
    <col min="515" max="517" width="23.85546875" customWidth="1"/>
    <col min="519" max="519" width="13.28515625" bestFit="1" customWidth="1"/>
    <col min="769" max="769" width="24.5703125" customWidth="1"/>
    <col min="770" max="770" width="70.85546875" customWidth="1"/>
    <col min="771" max="773" width="23.85546875" customWidth="1"/>
    <col min="775" max="775" width="13.28515625" bestFit="1" customWidth="1"/>
    <col min="1025" max="1025" width="24.5703125" customWidth="1"/>
    <col min="1026" max="1026" width="70.85546875" customWidth="1"/>
    <col min="1027" max="1029" width="23.85546875" customWidth="1"/>
    <col min="1031" max="1031" width="13.28515625" bestFit="1" customWidth="1"/>
    <col min="1281" max="1281" width="24.5703125" customWidth="1"/>
    <col min="1282" max="1282" width="70.85546875" customWidth="1"/>
    <col min="1283" max="1285" width="23.85546875" customWidth="1"/>
    <col min="1287" max="1287" width="13.28515625" bestFit="1" customWidth="1"/>
    <col min="1537" max="1537" width="24.5703125" customWidth="1"/>
    <col min="1538" max="1538" width="70.85546875" customWidth="1"/>
    <col min="1539" max="1541" width="23.85546875" customWidth="1"/>
    <col min="1543" max="1543" width="13.28515625" bestFit="1" customWidth="1"/>
    <col min="1793" max="1793" width="24.5703125" customWidth="1"/>
    <col min="1794" max="1794" width="70.85546875" customWidth="1"/>
    <col min="1795" max="1797" width="23.85546875" customWidth="1"/>
    <col min="1799" max="1799" width="13.28515625" bestFit="1" customWidth="1"/>
    <col min="2049" max="2049" width="24.5703125" customWidth="1"/>
    <col min="2050" max="2050" width="70.85546875" customWidth="1"/>
    <col min="2051" max="2053" width="23.85546875" customWidth="1"/>
    <col min="2055" max="2055" width="13.28515625" bestFit="1" customWidth="1"/>
    <col min="2305" max="2305" width="24.5703125" customWidth="1"/>
    <col min="2306" max="2306" width="70.85546875" customWidth="1"/>
    <col min="2307" max="2309" width="23.85546875" customWidth="1"/>
    <col min="2311" max="2311" width="13.28515625" bestFit="1" customWidth="1"/>
    <col min="2561" max="2561" width="24.5703125" customWidth="1"/>
    <col min="2562" max="2562" width="70.85546875" customWidth="1"/>
    <col min="2563" max="2565" width="23.85546875" customWidth="1"/>
    <col min="2567" max="2567" width="13.28515625" bestFit="1" customWidth="1"/>
    <col min="2817" max="2817" width="24.5703125" customWidth="1"/>
    <col min="2818" max="2818" width="70.85546875" customWidth="1"/>
    <col min="2819" max="2821" width="23.85546875" customWidth="1"/>
    <col min="2823" max="2823" width="13.28515625" bestFit="1" customWidth="1"/>
    <col min="3073" max="3073" width="24.5703125" customWidth="1"/>
    <col min="3074" max="3074" width="70.85546875" customWidth="1"/>
    <col min="3075" max="3077" width="23.85546875" customWidth="1"/>
    <col min="3079" max="3079" width="13.28515625" bestFit="1" customWidth="1"/>
    <col min="3329" max="3329" width="24.5703125" customWidth="1"/>
    <col min="3330" max="3330" width="70.85546875" customWidth="1"/>
    <col min="3331" max="3333" width="23.85546875" customWidth="1"/>
    <col min="3335" max="3335" width="13.28515625" bestFit="1" customWidth="1"/>
    <col min="3585" max="3585" width="24.5703125" customWidth="1"/>
    <col min="3586" max="3586" width="70.85546875" customWidth="1"/>
    <col min="3587" max="3589" width="23.85546875" customWidth="1"/>
    <col min="3591" max="3591" width="13.28515625" bestFit="1" customWidth="1"/>
    <col min="3841" max="3841" width="24.5703125" customWidth="1"/>
    <col min="3842" max="3842" width="70.85546875" customWidth="1"/>
    <col min="3843" max="3845" width="23.85546875" customWidth="1"/>
    <col min="3847" max="3847" width="13.28515625" bestFit="1" customWidth="1"/>
    <col min="4097" max="4097" width="24.5703125" customWidth="1"/>
    <col min="4098" max="4098" width="70.85546875" customWidth="1"/>
    <col min="4099" max="4101" width="23.85546875" customWidth="1"/>
    <col min="4103" max="4103" width="13.28515625" bestFit="1" customWidth="1"/>
    <col min="4353" max="4353" width="24.5703125" customWidth="1"/>
    <col min="4354" max="4354" width="70.85546875" customWidth="1"/>
    <col min="4355" max="4357" width="23.85546875" customWidth="1"/>
    <col min="4359" max="4359" width="13.28515625" bestFit="1" customWidth="1"/>
    <col min="4609" max="4609" width="24.5703125" customWidth="1"/>
    <col min="4610" max="4610" width="70.85546875" customWidth="1"/>
    <col min="4611" max="4613" width="23.85546875" customWidth="1"/>
    <col min="4615" max="4615" width="13.28515625" bestFit="1" customWidth="1"/>
    <col min="4865" max="4865" width="24.5703125" customWidth="1"/>
    <col min="4866" max="4866" width="70.85546875" customWidth="1"/>
    <col min="4867" max="4869" width="23.85546875" customWidth="1"/>
    <col min="4871" max="4871" width="13.28515625" bestFit="1" customWidth="1"/>
    <col min="5121" max="5121" width="24.5703125" customWidth="1"/>
    <col min="5122" max="5122" width="70.85546875" customWidth="1"/>
    <col min="5123" max="5125" width="23.85546875" customWidth="1"/>
    <col min="5127" max="5127" width="13.28515625" bestFit="1" customWidth="1"/>
    <col min="5377" max="5377" width="24.5703125" customWidth="1"/>
    <col min="5378" max="5378" width="70.85546875" customWidth="1"/>
    <col min="5379" max="5381" width="23.85546875" customWidth="1"/>
    <col min="5383" max="5383" width="13.28515625" bestFit="1" customWidth="1"/>
    <col min="5633" max="5633" width="24.5703125" customWidth="1"/>
    <col min="5634" max="5634" width="70.85546875" customWidth="1"/>
    <col min="5635" max="5637" width="23.85546875" customWidth="1"/>
    <col min="5639" max="5639" width="13.28515625" bestFit="1" customWidth="1"/>
    <col min="5889" max="5889" width="24.5703125" customWidth="1"/>
    <col min="5890" max="5890" width="70.85546875" customWidth="1"/>
    <col min="5891" max="5893" width="23.85546875" customWidth="1"/>
    <col min="5895" max="5895" width="13.28515625" bestFit="1" customWidth="1"/>
    <col min="6145" max="6145" width="24.5703125" customWidth="1"/>
    <col min="6146" max="6146" width="70.85546875" customWidth="1"/>
    <col min="6147" max="6149" width="23.85546875" customWidth="1"/>
    <col min="6151" max="6151" width="13.28515625" bestFit="1" customWidth="1"/>
    <col min="6401" max="6401" width="24.5703125" customWidth="1"/>
    <col min="6402" max="6402" width="70.85546875" customWidth="1"/>
    <col min="6403" max="6405" width="23.85546875" customWidth="1"/>
    <col min="6407" max="6407" width="13.28515625" bestFit="1" customWidth="1"/>
    <col min="6657" max="6657" width="24.5703125" customWidth="1"/>
    <col min="6658" max="6658" width="70.85546875" customWidth="1"/>
    <col min="6659" max="6661" width="23.85546875" customWidth="1"/>
    <col min="6663" max="6663" width="13.28515625" bestFit="1" customWidth="1"/>
    <col min="6913" max="6913" width="24.5703125" customWidth="1"/>
    <col min="6914" max="6914" width="70.85546875" customWidth="1"/>
    <col min="6915" max="6917" width="23.85546875" customWidth="1"/>
    <col min="6919" max="6919" width="13.28515625" bestFit="1" customWidth="1"/>
    <col min="7169" max="7169" width="24.5703125" customWidth="1"/>
    <col min="7170" max="7170" width="70.85546875" customWidth="1"/>
    <col min="7171" max="7173" width="23.85546875" customWidth="1"/>
    <col min="7175" max="7175" width="13.28515625" bestFit="1" customWidth="1"/>
    <col min="7425" max="7425" width="24.5703125" customWidth="1"/>
    <col min="7426" max="7426" width="70.85546875" customWidth="1"/>
    <col min="7427" max="7429" width="23.85546875" customWidth="1"/>
    <col min="7431" max="7431" width="13.28515625" bestFit="1" customWidth="1"/>
    <col min="7681" max="7681" width="24.5703125" customWidth="1"/>
    <col min="7682" max="7682" width="70.85546875" customWidth="1"/>
    <col min="7683" max="7685" width="23.85546875" customWidth="1"/>
    <col min="7687" max="7687" width="13.28515625" bestFit="1" customWidth="1"/>
    <col min="7937" max="7937" width="24.5703125" customWidth="1"/>
    <col min="7938" max="7938" width="70.85546875" customWidth="1"/>
    <col min="7939" max="7941" width="23.85546875" customWidth="1"/>
    <col min="7943" max="7943" width="13.28515625" bestFit="1" customWidth="1"/>
    <col min="8193" max="8193" width="24.5703125" customWidth="1"/>
    <col min="8194" max="8194" width="70.85546875" customWidth="1"/>
    <col min="8195" max="8197" width="23.85546875" customWidth="1"/>
    <col min="8199" max="8199" width="13.28515625" bestFit="1" customWidth="1"/>
    <col min="8449" max="8449" width="24.5703125" customWidth="1"/>
    <col min="8450" max="8450" width="70.85546875" customWidth="1"/>
    <col min="8451" max="8453" width="23.85546875" customWidth="1"/>
    <col min="8455" max="8455" width="13.28515625" bestFit="1" customWidth="1"/>
    <col min="8705" max="8705" width="24.5703125" customWidth="1"/>
    <col min="8706" max="8706" width="70.85546875" customWidth="1"/>
    <col min="8707" max="8709" width="23.85546875" customWidth="1"/>
    <col min="8711" max="8711" width="13.28515625" bestFit="1" customWidth="1"/>
    <col min="8961" max="8961" width="24.5703125" customWidth="1"/>
    <col min="8962" max="8962" width="70.85546875" customWidth="1"/>
    <col min="8963" max="8965" width="23.85546875" customWidth="1"/>
    <col min="8967" max="8967" width="13.28515625" bestFit="1" customWidth="1"/>
    <col min="9217" max="9217" width="24.5703125" customWidth="1"/>
    <col min="9218" max="9218" width="70.85546875" customWidth="1"/>
    <col min="9219" max="9221" width="23.85546875" customWidth="1"/>
    <col min="9223" max="9223" width="13.28515625" bestFit="1" customWidth="1"/>
    <col min="9473" max="9473" width="24.5703125" customWidth="1"/>
    <col min="9474" max="9474" width="70.85546875" customWidth="1"/>
    <col min="9475" max="9477" width="23.85546875" customWidth="1"/>
    <col min="9479" max="9479" width="13.28515625" bestFit="1" customWidth="1"/>
    <col min="9729" max="9729" width="24.5703125" customWidth="1"/>
    <col min="9730" max="9730" width="70.85546875" customWidth="1"/>
    <col min="9731" max="9733" width="23.85546875" customWidth="1"/>
    <col min="9735" max="9735" width="13.28515625" bestFit="1" customWidth="1"/>
    <col min="9985" max="9985" width="24.5703125" customWidth="1"/>
    <col min="9986" max="9986" width="70.85546875" customWidth="1"/>
    <col min="9987" max="9989" width="23.85546875" customWidth="1"/>
    <col min="9991" max="9991" width="13.28515625" bestFit="1" customWidth="1"/>
    <col min="10241" max="10241" width="24.5703125" customWidth="1"/>
    <col min="10242" max="10242" width="70.85546875" customWidth="1"/>
    <col min="10243" max="10245" width="23.85546875" customWidth="1"/>
    <col min="10247" max="10247" width="13.28515625" bestFit="1" customWidth="1"/>
    <col min="10497" max="10497" width="24.5703125" customWidth="1"/>
    <col min="10498" max="10498" width="70.85546875" customWidth="1"/>
    <col min="10499" max="10501" width="23.85546875" customWidth="1"/>
    <col min="10503" max="10503" width="13.28515625" bestFit="1" customWidth="1"/>
    <col min="10753" max="10753" width="24.5703125" customWidth="1"/>
    <col min="10754" max="10754" width="70.85546875" customWidth="1"/>
    <col min="10755" max="10757" width="23.85546875" customWidth="1"/>
    <col min="10759" max="10759" width="13.28515625" bestFit="1" customWidth="1"/>
    <col min="11009" max="11009" width="24.5703125" customWidth="1"/>
    <col min="11010" max="11010" width="70.85546875" customWidth="1"/>
    <col min="11011" max="11013" width="23.85546875" customWidth="1"/>
    <col min="11015" max="11015" width="13.28515625" bestFit="1" customWidth="1"/>
    <col min="11265" max="11265" width="24.5703125" customWidth="1"/>
    <col min="11266" max="11266" width="70.85546875" customWidth="1"/>
    <col min="11267" max="11269" width="23.85546875" customWidth="1"/>
    <col min="11271" max="11271" width="13.28515625" bestFit="1" customWidth="1"/>
    <col min="11521" max="11521" width="24.5703125" customWidth="1"/>
    <col min="11522" max="11522" width="70.85546875" customWidth="1"/>
    <col min="11523" max="11525" width="23.85546875" customWidth="1"/>
    <col min="11527" max="11527" width="13.28515625" bestFit="1" customWidth="1"/>
    <col min="11777" max="11777" width="24.5703125" customWidth="1"/>
    <col min="11778" max="11778" width="70.85546875" customWidth="1"/>
    <col min="11779" max="11781" width="23.85546875" customWidth="1"/>
    <col min="11783" max="11783" width="13.28515625" bestFit="1" customWidth="1"/>
    <col min="12033" max="12033" width="24.5703125" customWidth="1"/>
    <col min="12034" max="12034" width="70.85546875" customWidth="1"/>
    <col min="12035" max="12037" width="23.85546875" customWidth="1"/>
    <col min="12039" max="12039" width="13.28515625" bestFit="1" customWidth="1"/>
    <col min="12289" max="12289" width="24.5703125" customWidth="1"/>
    <col min="12290" max="12290" width="70.85546875" customWidth="1"/>
    <col min="12291" max="12293" width="23.85546875" customWidth="1"/>
    <col min="12295" max="12295" width="13.28515625" bestFit="1" customWidth="1"/>
    <col min="12545" max="12545" width="24.5703125" customWidth="1"/>
    <col min="12546" max="12546" width="70.85546875" customWidth="1"/>
    <col min="12547" max="12549" width="23.85546875" customWidth="1"/>
    <col min="12551" max="12551" width="13.28515625" bestFit="1" customWidth="1"/>
    <col min="12801" max="12801" width="24.5703125" customWidth="1"/>
    <col min="12802" max="12802" width="70.85546875" customWidth="1"/>
    <col min="12803" max="12805" width="23.85546875" customWidth="1"/>
    <col min="12807" max="12807" width="13.28515625" bestFit="1" customWidth="1"/>
    <col min="13057" max="13057" width="24.5703125" customWidth="1"/>
    <col min="13058" max="13058" width="70.85546875" customWidth="1"/>
    <col min="13059" max="13061" width="23.85546875" customWidth="1"/>
    <col min="13063" max="13063" width="13.28515625" bestFit="1" customWidth="1"/>
    <col min="13313" max="13313" width="24.5703125" customWidth="1"/>
    <col min="13314" max="13314" width="70.85546875" customWidth="1"/>
    <col min="13315" max="13317" width="23.85546875" customWidth="1"/>
    <col min="13319" max="13319" width="13.28515625" bestFit="1" customWidth="1"/>
    <col min="13569" max="13569" width="24.5703125" customWidth="1"/>
    <col min="13570" max="13570" width="70.85546875" customWidth="1"/>
    <col min="13571" max="13573" width="23.85546875" customWidth="1"/>
    <col min="13575" max="13575" width="13.28515625" bestFit="1" customWidth="1"/>
    <col min="13825" max="13825" width="24.5703125" customWidth="1"/>
    <col min="13826" max="13826" width="70.85546875" customWidth="1"/>
    <col min="13827" max="13829" width="23.85546875" customWidth="1"/>
    <col min="13831" max="13831" width="13.28515625" bestFit="1" customWidth="1"/>
    <col min="14081" max="14081" width="24.5703125" customWidth="1"/>
    <col min="14082" max="14082" width="70.85546875" customWidth="1"/>
    <col min="14083" max="14085" width="23.85546875" customWidth="1"/>
    <col min="14087" max="14087" width="13.28515625" bestFit="1" customWidth="1"/>
    <col min="14337" max="14337" width="24.5703125" customWidth="1"/>
    <col min="14338" max="14338" width="70.85546875" customWidth="1"/>
    <col min="14339" max="14341" width="23.85546875" customWidth="1"/>
    <col min="14343" max="14343" width="13.28515625" bestFit="1" customWidth="1"/>
    <col min="14593" max="14593" width="24.5703125" customWidth="1"/>
    <col min="14594" max="14594" width="70.85546875" customWidth="1"/>
    <col min="14595" max="14597" width="23.85546875" customWidth="1"/>
    <col min="14599" max="14599" width="13.28515625" bestFit="1" customWidth="1"/>
    <col min="14849" max="14849" width="24.5703125" customWidth="1"/>
    <col min="14850" max="14850" width="70.85546875" customWidth="1"/>
    <col min="14851" max="14853" width="23.85546875" customWidth="1"/>
    <col min="14855" max="14855" width="13.28515625" bestFit="1" customWidth="1"/>
    <col min="15105" max="15105" width="24.5703125" customWidth="1"/>
    <col min="15106" max="15106" width="70.85546875" customWidth="1"/>
    <col min="15107" max="15109" width="23.85546875" customWidth="1"/>
    <col min="15111" max="15111" width="13.28515625" bestFit="1" customWidth="1"/>
    <col min="15361" max="15361" width="24.5703125" customWidth="1"/>
    <col min="15362" max="15362" width="70.85546875" customWidth="1"/>
    <col min="15363" max="15365" width="23.85546875" customWidth="1"/>
    <col min="15367" max="15367" width="13.28515625" bestFit="1" customWidth="1"/>
    <col min="15617" max="15617" width="24.5703125" customWidth="1"/>
    <col min="15618" max="15618" width="70.85546875" customWidth="1"/>
    <col min="15619" max="15621" width="23.85546875" customWidth="1"/>
    <col min="15623" max="15623" width="13.28515625" bestFit="1" customWidth="1"/>
    <col min="15873" max="15873" width="24.5703125" customWidth="1"/>
    <col min="15874" max="15874" width="70.85546875" customWidth="1"/>
    <col min="15875" max="15877" width="23.85546875" customWidth="1"/>
    <col min="15879" max="15879" width="13.28515625" bestFit="1" customWidth="1"/>
    <col min="16129" max="16129" width="24.5703125" customWidth="1"/>
    <col min="16130" max="16130" width="70.85546875" customWidth="1"/>
    <col min="16131" max="16133" width="23.85546875" customWidth="1"/>
    <col min="16135" max="16135" width="13.28515625" bestFit="1" customWidth="1"/>
  </cols>
  <sheetData>
    <row r="1" spans="1:5" ht="18.75" x14ac:dyDescent="0.25">
      <c r="A1" s="58" t="s">
        <v>0</v>
      </c>
      <c r="B1" s="59"/>
      <c r="C1" s="60"/>
      <c r="D1" s="1"/>
      <c r="E1" s="1"/>
    </row>
    <row r="2" spans="1:5" ht="16.5" x14ac:dyDescent="0.25">
      <c r="A2" s="2" t="s">
        <v>1</v>
      </c>
      <c r="B2" s="61"/>
      <c r="C2" s="62"/>
      <c r="D2" s="34"/>
      <c r="E2" s="34"/>
    </row>
    <row r="3" spans="1:5" ht="68.25" customHeight="1" x14ac:dyDescent="0.25">
      <c r="A3" s="63" t="s">
        <v>274</v>
      </c>
      <c r="B3" s="64"/>
      <c r="C3" s="65"/>
      <c r="D3" s="35"/>
      <c r="E3" s="35"/>
    </row>
    <row r="4" spans="1:5" x14ac:dyDescent="0.25">
      <c r="A4" s="66"/>
      <c r="B4" s="67"/>
      <c r="C4" s="68"/>
      <c r="D4" s="33"/>
      <c r="E4" s="33"/>
    </row>
    <row r="5" spans="1:5" x14ac:dyDescent="0.25">
      <c r="A5" s="69"/>
      <c r="B5" s="67"/>
      <c r="C5" s="68"/>
      <c r="D5" s="33"/>
      <c r="E5" s="33"/>
    </row>
    <row r="6" spans="1:5" x14ac:dyDescent="0.25">
      <c r="A6" s="69"/>
      <c r="B6" s="67"/>
      <c r="C6" s="68"/>
      <c r="D6" s="33"/>
      <c r="E6" s="33"/>
    </row>
    <row r="7" spans="1:5" x14ac:dyDescent="0.25">
      <c r="A7" s="70"/>
      <c r="B7" s="71"/>
      <c r="C7" s="72"/>
      <c r="D7" s="33"/>
      <c r="E7" s="33"/>
    </row>
    <row r="8" spans="1:5" x14ac:dyDescent="0.25">
      <c r="A8" s="3"/>
      <c r="B8" s="4"/>
      <c r="C8" s="36"/>
      <c r="D8" s="36"/>
      <c r="E8" s="36"/>
    </row>
    <row r="9" spans="1:5" ht="18.75" x14ac:dyDescent="0.25">
      <c r="A9" s="5"/>
      <c r="B9" s="6"/>
      <c r="C9" s="37"/>
      <c r="D9" s="37"/>
      <c r="E9" s="37"/>
    </row>
    <row r="10" spans="1:5" ht="18" x14ac:dyDescent="0.25">
      <c r="A10" s="7" t="s">
        <v>2</v>
      </c>
      <c r="B10" s="8"/>
      <c r="C10" s="38"/>
      <c r="D10" s="37"/>
      <c r="E10" s="37"/>
    </row>
    <row r="11" spans="1:5" ht="18" x14ac:dyDescent="0.25">
      <c r="A11" s="7"/>
      <c r="B11" s="9" t="s">
        <v>3</v>
      </c>
      <c r="C11" s="42"/>
      <c r="D11" s="41"/>
      <c r="E11" s="41"/>
    </row>
    <row r="12" spans="1:5" ht="18" x14ac:dyDescent="0.25">
      <c r="A12" s="7"/>
      <c r="B12" s="9" t="s">
        <v>4</v>
      </c>
      <c r="C12" s="42"/>
      <c r="D12" s="41"/>
      <c r="E12" s="41"/>
    </row>
    <row r="13" spans="1:5" ht="18" x14ac:dyDescent="0.25">
      <c r="A13" s="7"/>
      <c r="B13" s="9" t="s">
        <v>5</v>
      </c>
      <c r="C13" s="42"/>
      <c r="D13" s="41"/>
      <c r="E13" s="41"/>
    </row>
    <row r="14" spans="1:5" ht="18" x14ac:dyDescent="0.25">
      <c r="A14" s="7"/>
      <c r="B14" s="9" t="s">
        <v>6</v>
      </c>
      <c r="C14" s="42"/>
      <c r="D14" s="41"/>
      <c r="E14" s="41"/>
    </row>
    <row r="15" spans="1:5" ht="18" x14ac:dyDescent="0.25">
      <c r="A15" s="7" t="s">
        <v>7</v>
      </c>
      <c r="B15" s="10"/>
      <c r="C15" s="43"/>
      <c r="D15" s="44"/>
      <c r="E15" s="44"/>
    </row>
    <row r="16" spans="1:5" ht="18" x14ac:dyDescent="0.25">
      <c r="A16" s="11"/>
      <c r="B16" s="12"/>
      <c r="C16" s="37"/>
      <c r="D16" s="37"/>
      <c r="E16" s="37"/>
    </row>
    <row r="17" spans="1:5" ht="18" x14ac:dyDescent="0.25">
      <c r="A17" s="11"/>
      <c r="B17" s="12"/>
      <c r="C17" s="37"/>
      <c r="D17" s="37"/>
      <c r="E17" s="37"/>
    </row>
    <row r="18" spans="1:5" ht="18" x14ac:dyDescent="0.25">
      <c r="A18" s="73" t="s">
        <v>8</v>
      </c>
      <c r="B18" s="74"/>
      <c r="C18" s="45" t="s">
        <v>9</v>
      </c>
      <c r="D18" s="45" t="s">
        <v>10</v>
      </c>
      <c r="E18" s="45" t="s">
        <v>11</v>
      </c>
    </row>
    <row r="19" spans="1:5" ht="18" customHeight="1" x14ac:dyDescent="0.25">
      <c r="A19" s="75" t="s">
        <v>12</v>
      </c>
      <c r="B19" s="76"/>
      <c r="C19" s="46">
        <f>+C20+C23+C28+C32+C68+C74+C80</f>
        <v>0</v>
      </c>
      <c r="D19" s="46">
        <f>+D20+D23+D28+D32+D68+D74+D80</f>
        <v>0</v>
      </c>
      <c r="E19" s="46">
        <f>+E20+E23+E28+E32+E68+E74+E80</f>
        <v>0</v>
      </c>
    </row>
    <row r="20" spans="1:5" ht="18" customHeight="1" x14ac:dyDescent="0.3">
      <c r="A20" s="13"/>
      <c r="B20" s="14" t="s">
        <v>13</v>
      </c>
      <c r="C20" s="47">
        <f>SUM(C21:C22)</f>
        <v>0</v>
      </c>
      <c r="D20" s="47">
        <f>SUM(D21:D22)</f>
        <v>0</v>
      </c>
      <c r="E20" s="47">
        <f>SUM(E21:E22)</f>
        <v>0</v>
      </c>
    </row>
    <row r="21" spans="1:5" ht="18" customHeight="1" x14ac:dyDescent="0.3">
      <c r="A21" s="15" t="s">
        <v>14</v>
      </c>
      <c r="B21" s="16" t="s">
        <v>15</v>
      </c>
      <c r="C21" s="39"/>
      <c r="D21" s="39"/>
      <c r="E21" s="39"/>
    </row>
    <row r="22" spans="1:5" ht="18" customHeight="1" x14ac:dyDescent="0.3">
      <c r="A22" s="15" t="s">
        <v>16</v>
      </c>
      <c r="B22" s="16" t="s">
        <v>17</v>
      </c>
      <c r="C22" s="39"/>
      <c r="D22" s="39"/>
      <c r="E22" s="39"/>
    </row>
    <row r="23" spans="1:5" ht="18" customHeight="1" x14ac:dyDescent="0.3">
      <c r="A23" s="13"/>
      <c r="B23" s="14" t="s">
        <v>18</v>
      </c>
      <c r="C23" s="47">
        <f>SUM(C24:C27)</f>
        <v>0</v>
      </c>
      <c r="D23" s="47">
        <f>SUM(D24:D27)</f>
        <v>0</v>
      </c>
      <c r="E23" s="47">
        <f>SUM(E24:E27)</f>
        <v>0</v>
      </c>
    </row>
    <row r="24" spans="1:5" ht="18" customHeight="1" x14ac:dyDescent="0.3">
      <c r="A24" s="15" t="s">
        <v>19</v>
      </c>
      <c r="B24" s="16" t="s">
        <v>20</v>
      </c>
      <c r="C24" s="39"/>
      <c r="D24" s="39"/>
      <c r="E24" s="39"/>
    </row>
    <row r="25" spans="1:5" ht="18" customHeight="1" x14ac:dyDescent="0.3">
      <c r="A25" s="15" t="s">
        <v>21</v>
      </c>
      <c r="B25" s="16" t="s">
        <v>22</v>
      </c>
      <c r="C25" s="39"/>
      <c r="D25" s="39"/>
      <c r="E25" s="39"/>
    </row>
    <row r="26" spans="1:5" ht="18" customHeight="1" x14ac:dyDescent="0.3">
      <c r="A26" s="15" t="s">
        <v>23</v>
      </c>
      <c r="B26" s="16" t="s">
        <v>24</v>
      </c>
      <c r="C26" s="39"/>
      <c r="D26" s="39"/>
      <c r="E26" s="39"/>
    </row>
    <row r="27" spans="1:5" ht="18" customHeight="1" x14ac:dyDescent="0.3">
      <c r="A27" s="15" t="s">
        <v>25</v>
      </c>
      <c r="B27" s="16" t="s">
        <v>26</v>
      </c>
      <c r="C27" s="39"/>
      <c r="D27" s="39"/>
      <c r="E27" s="39"/>
    </row>
    <row r="28" spans="1:5" ht="18" customHeight="1" x14ac:dyDescent="0.3">
      <c r="A28" s="13"/>
      <c r="B28" s="14" t="s">
        <v>27</v>
      </c>
      <c r="C28" s="47">
        <f>SUM(C29:C31)</f>
        <v>0</v>
      </c>
      <c r="D28" s="47">
        <f>SUM(D29:D31)</f>
        <v>0</v>
      </c>
      <c r="E28" s="47">
        <f>SUM(E29:E31)</f>
        <v>0</v>
      </c>
    </row>
    <row r="29" spans="1:5" ht="18" customHeight="1" x14ac:dyDescent="0.3">
      <c r="A29" s="17" t="s">
        <v>28</v>
      </c>
      <c r="B29" s="18" t="s">
        <v>29</v>
      </c>
      <c r="C29" s="39"/>
      <c r="D29" s="39"/>
      <c r="E29" s="39"/>
    </row>
    <row r="30" spans="1:5" ht="18" customHeight="1" x14ac:dyDescent="0.3">
      <c r="A30" s="15" t="s">
        <v>30</v>
      </c>
      <c r="B30" s="16" t="s">
        <v>31</v>
      </c>
      <c r="C30" s="39"/>
      <c r="D30" s="39">
        <v>0</v>
      </c>
      <c r="E30" s="39"/>
    </row>
    <row r="31" spans="1:5" ht="39" customHeight="1" x14ac:dyDescent="0.3">
      <c r="A31" s="15" t="s">
        <v>32</v>
      </c>
      <c r="B31" s="19" t="s">
        <v>33</v>
      </c>
      <c r="C31" s="39">
        <v>0</v>
      </c>
      <c r="D31" s="39">
        <v>0</v>
      </c>
      <c r="E31" s="39"/>
    </row>
    <row r="32" spans="1:5" ht="18" customHeight="1" x14ac:dyDescent="0.3">
      <c r="A32" s="13"/>
      <c r="B32" s="14" t="s">
        <v>34</v>
      </c>
      <c r="C32" s="47">
        <f>SUM(C33:C67)</f>
        <v>0</v>
      </c>
      <c r="D32" s="47">
        <f>SUM(D33:D67)</f>
        <v>0</v>
      </c>
      <c r="E32" s="47">
        <f>SUM(E33:E67)</f>
        <v>0</v>
      </c>
    </row>
    <row r="33" spans="1:5" ht="18" customHeight="1" x14ac:dyDescent="0.3">
      <c r="A33" s="15" t="s">
        <v>35</v>
      </c>
      <c r="B33" s="16" t="s">
        <v>36</v>
      </c>
      <c r="C33" s="48"/>
      <c r="D33" s="39">
        <v>0</v>
      </c>
      <c r="E33" s="48"/>
    </row>
    <row r="34" spans="1:5" ht="18" customHeight="1" x14ac:dyDescent="0.3">
      <c r="A34" s="15" t="s">
        <v>37</v>
      </c>
      <c r="B34" s="16" t="s">
        <v>38</v>
      </c>
      <c r="C34" s="39"/>
      <c r="D34" s="39"/>
      <c r="E34" s="39"/>
    </row>
    <row r="35" spans="1:5" ht="18" customHeight="1" x14ac:dyDescent="0.3">
      <c r="A35" s="15" t="s">
        <v>39</v>
      </c>
      <c r="B35" s="16" t="s">
        <v>40</v>
      </c>
      <c r="C35" s="39"/>
      <c r="D35" s="39"/>
      <c r="E35" s="39"/>
    </row>
    <row r="36" spans="1:5" ht="18" customHeight="1" x14ac:dyDescent="0.3">
      <c r="A36" s="15" t="s">
        <v>41</v>
      </c>
      <c r="B36" s="16" t="s">
        <v>42</v>
      </c>
      <c r="C36" s="39"/>
      <c r="D36" s="39"/>
      <c r="E36" s="39"/>
    </row>
    <row r="37" spans="1:5" ht="18" customHeight="1" x14ac:dyDescent="0.3">
      <c r="A37" s="15" t="s">
        <v>43</v>
      </c>
      <c r="B37" s="16" t="s">
        <v>44</v>
      </c>
      <c r="C37" s="39"/>
      <c r="D37" s="39"/>
      <c r="E37" s="39"/>
    </row>
    <row r="38" spans="1:5" ht="18" customHeight="1" x14ac:dyDescent="0.3">
      <c r="A38" s="15" t="s">
        <v>45</v>
      </c>
      <c r="B38" s="16" t="s">
        <v>46</v>
      </c>
      <c r="C38" s="39"/>
      <c r="D38" s="39"/>
      <c r="E38" s="39"/>
    </row>
    <row r="39" spans="1:5" ht="18" customHeight="1" x14ac:dyDescent="0.3">
      <c r="A39" s="15" t="s">
        <v>47</v>
      </c>
      <c r="B39" s="16" t="s">
        <v>48</v>
      </c>
      <c r="C39" s="39"/>
      <c r="D39" s="39"/>
      <c r="E39" s="39"/>
    </row>
    <row r="40" spans="1:5" ht="18" customHeight="1" x14ac:dyDescent="0.3">
      <c r="A40" s="15" t="s">
        <v>49</v>
      </c>
      <c r="B40" s="16" t="s">
        <v>50</v>
      </c>
      <c r="C40" s="39"/>
      <c r="D40" s="39"/>
      <c r="E40" s="39"/>
    </row>
    <row r="41" spans="1:5" ht="18" customHeight="1" x14ac:dyDescent="0.3">
      <c r="A41" s="15" t="s">
        <v>51</v>
      </c>
      <c r="B41" s="16" t="s">
        <v>52</v>
      </c>
      <c r="C41" s="39"/>
      <c r="D41" s="39"/>
      <c r="E41" s="39"/>
    </row>
    <row r="42" spans="1:5" ht="18" customHeight="1" x14ac:dyDescent="0.3">
      <c r="A42" s="15" t="s">
        <v>53</v>
      </c>
      <c r="B42" s="16" t="s">
        <v>54</v>
      </c>
      <c r="C42" s="39"/>
      <c r="D42" s="39"/>
      <c r="E42" s="39"/>
    </row>
    <row r="43" spans="1:5" ht="18" customHeight="1" x14ac:dyDescent="0.3">
      <c r="A43" s="15" t="s">
        <v>55</v>
      </c>
      <c r="B43" s="16" t="s">
        <v>56</v>
      </c>
      <c r="C43" s="39"/>
      <c r="D43" s="39"/>
      <c r="E43" s="39"/>
    </row>
    <row r="44" spans="1:5" ht="18" customHeight="1" x14ac:dyDescent="0.3">
      <c r="A44" s="15" t="s">
        <v>57</v>
      </c>
      <c r="B44" s="16" t="s">
        <v>58</v>
      </c>
      <c r="C44" s="39"/>
      <c r="D44" s="39"/>
      <c r="E44" s="39"/>
    </row>
    <row r="45" spans="1:5" ht="18" customHeight="1" x14ac:dyDescent="0.3">
      <c r="A45" s="15" t="s">
        <v>59</v>
      </c>
      <c r="B45" s="16" t="s">
        <v>60</v>
      </c>
      <c r="C45" s="39"/>
      <c r="D45" s="39"/>
      <c r="E45" s="39"/>
    </row>
    <row r="46" spans="1:5" ht="18" customHeight="1" x14ac:dyDescent="0.3">
      <c r="A46" s="15" t="s">
        <v>61</v>
      </c>
      <c r="B46" s="16" t="s">
        <v>62</v>
      </c>
      <c r="C46" s="39"/>
      <c r="D46" s="39"/>
      <c r="E46" s="39"/>
    </row>
    <row r="47" spans="1:5" ht="18" customHeight="1" x14ac:dyDescent="0.3">
      <c r="A47" s="15" t="s">
        <v>63</v>
      </c>
      <c r="B47" s="16" t="s">
        <v>64</v>
      </c>
      <c r="C47" s="39"/>
      <c r="D47" s="39"/>
      <c r="E47" s="39"/>
    </row>
    <row r="48" spans="1:5" ht="18" customHeight="1" x14ac:dyDescent="0.3">
      <c r="A48" s="15" t="s">
        <v>65</v>
      </c>
      <c r="B48" s="16" t="s">
        <v>66</v>
      </c>
      <c r="C48" s="39"/>
      <c r="D48" s="39"/>
      <c r="E48" s="39"/>
    </row>
    <row r="49" spans="1:5" ht="18" customHeight="1" x14ac:dyDescent="0.3">
      <c r="A49" s="15" t="s">
        <v>67</v>
      </c>
      <c r="B49" s="16" t="s">
        <v>68</v>
      </c>
      <c r="C49" s="39"/>
      <c r="D49" s="39">
        <v>0</v>
      </c>
      <c r="E49" s="39"/>
    </row>
    <row r="50" spans="1:5" ht="18" customHeight="1" x14ac:dyDescent="0.3">
      <c r="A50" s="15" t="s">
        <v>69</v>
      </c>
      <c r="B50" s="16" t="s">
        <v>70</v>
      </c>
      <c r="C50" s="39"/>
      <c r="D50" s="39"/>
      <c r="E50" s="39"/>
    </row>
    <row r="51" spans="1:5" ht="18" customHeight="1" x14ac:dyDescent="0.3">
      <c r="A51" s="15" t="s">
        <v>71</v>
      </c>
      <c r="B51" s="16" t="s">
        <v>72</v>
      </c>
      <c r="C51" s="39"/>
      <c r="D51" s="39"/>
      <c r="E51" s="39"/>
    </row>
    <row r="52" spans="1:5" ht="18" customHeight="1" x14ac:dyDescent="0.3">
      <c r="A52" s="15" t="s">
        <v>73</v>
      </c>
      <c r="B52" s="16" t="s">
        <v>74</v>
      </c>
      <c r="C52" s="39"/>
      <c r="D52" s="39">
        <v>0</v>
      </c>
      <c r="E52" s="39"/>
    </row>
    <row r="53" spans="1:5" ht="18" customHeight="1" x14ac:dyDescent="0.3">
      <c r="A53" s="15" t="s">
        <v>75</v>
      </c>
      <c r="B53" s="16" t="s">
        <v>76</v>
      </c>
      <c r="C53" s="39"/>
      <c r="D53" s="39"/>
      <c r="E53" s="39"/>
    </row>
    <row r="54" spans="1:5" ht="18" customHeight="1" x14ac:dyDescent="0.3">
      <c r="A54" s="15" t="s">
        <v>77</v>
      </c>
      <c r="B54" s="16" t="s">
        <v>78</v>
      </c>
      <c r="C54" s="39"/>
      <c r="D54" s="39"/>
      <c r="E54" s="39"/>
    </row>
    <row r="55" spans="1:5" ht="18" customHeight="1" x14ac:dyDescent="0.3">
      <c r="A55" s="15" t="s">
        <v>79</v>
      </c>
      <c r="B55" s="16" t="s">
        <v>80</v>
      </c>
      <c r="C55" s="39"/>
      <c r="D55" s="39"/>
      <c r="E55" s="39"/>
    </row>
    <row r="56" spans="1:5" ht="18" customHeight="1" x14ac:dyDescent="0.3">
      <c r="A56" s="15" t="s">
        <v>81</v>
      </c>
      <c r="B56" s="16" t="s">
        <v>82</v>
      </c>
      <c r="C56" s="39"/>
      <c r="D56" s="39"/>
      <c r="E56" s="39"/>
    </row>
    <row r="57" spans="1:5" ht="18" customHeight="1" x14ac:dyDescent="0.3">
      <c r="A57" s="15" t="s">
        <v>83</v>
      </c>
      <c r="B57" s="16" t="s">
        <v>84</v>
      </c>
      <c r="C57" s="39"/>
      <c r="D57" s="39">
        <v>0</v>
      </c>
      <c r="E57" s="39"/>
    </row>
    <row r="58" spans="1:5" ht="18" customHeight="1" x14ac:dyDescent="0.3">
      <c r="A58" s="15" t="s">
        <v>85</v>
      </c>
      <c r="B58" s="16" t="s">
        <v>86</v>
      </c>
      <c r="C58" s="39"/>
      <c r="D58" s="39"/>
      <c r="E58" s="39"/>
    </row>
    <row r="59" spans="1:5" ht="18" customHeight="1" x14ac:dyDescent="0.3">
      <c r="A59" s="15" t="s">
        <v>87</v>
      </c>
      <c r="B59" s="16" t="s">
        <v>88</v>
      </c>
      <c r="C59" s="39"/>
      <c r="D59" s="39"/>
      <c r="E59" s="39"/>
    </row>
    <row r="60" spans="1:5" ht="18" customHeight="1" x14ac:dyDescent="0.3">
      <c r="A60" s="15" t="s">
        <v>89</v>
      </c>
      <c r="B60" s="16" t="s">
        <v>90</v>
      </c>
      <c r="C60" s="39"/>
      <c r="D60" s="39"/>
      <c r="E60" s="39"/>
    </row>
    <row r="61" spans="1:5" ht="18" customHeight="1" x14ac:dyDescent="0.3">
      <c r="A61" s="15" t="s">
        <v>91</v>
      </c>
      <c r="B61" s="16" t="s">
        <v>92</v>
      </c>
      <c r="C61" s="39"/>
      <c r="D61" s="39"/>
      <c r="E61" s="39"/>
    </row>
    <row r="62" spans="1:5" ht="18" customHeight="1" x14ac:dyDescent="0.3">
      <c r="A62" s="15" t="s">
        <v>93</v>
      </c>
      <c r="B62" s="16" t="s">
        <v>94</v>
      </c>
      <c r="C62" s="39"/>
      <c r="D62" s="39"/>
      <c r="E62" s="39"/>
    </row>
    <row r="63" spans="1:5" ht="18" customHeight="1" x14ac:dyDescent="0.3">
      <c r="A63" s="15" t="s">
        <v>95</v>
      </c>
      <c r="B63" s="16" t="s">
        <v>96</v>
      </c>
      <c r="C63" s="39"/>
      <c r="D63" s="39"/>
      <c r="E63" s="39"/>
    </row>
    <row r="64" spans="1:5" ht="18" customHeight="1" x14ac:dyDescent="0.3">
      <c r="A64" s="15" t="s">
        <v>97</v>
      </c>
      <c r="B64" s="16" t="s">
        <v>98</v>
      </c>
      <c r="C64" s="39"/>
      <c r="D64" s="39"/>
      <c r="E64" s="39"/>
    </row>
    <row r="65" spans="1:5" ht="18" customHeight="1" x14ac:dyDescent="0.3">
      <c r="A65" s="15" t="s">
        <v>99</v>
      </c>
      <c r="B65" s="16" t="s">
        <v>100</v>
      </c>
      <c r="C65" s="39"/>
      <c r="D65" s="39"/>
      <c r="E65" s="39"/>
    </row>
    <row r="66" spans="1:5" ht="18" customHeight="1" x14ac:dyDescent="0.3">
      <c r="A66" s="15" t="s">
        <v>101</v>
      </c>
      <c r="B66" s="16" t="s">
        <v>102</v>
      </c>
      <c r="C66" s="39"/>
      <c r="D66" s="39"/>
      <c r="E66" s="39"/>
    </row>
    <row r="67" spans="1:5" ht="18" customHeight="1" x14ac:dyDescent="0.3">
      <c r="A67" s="15" t="s">
        <v>103</v>
      </c>
      <c r="B67" s="16" t="s">
        <v>104</v>
      </c>
      <c r="C67" s="39"/>
      <c r="D67" s="39"/>
      <c r="E67" s="39"/>
    </row>
    <row r="68" spans="1:5" ht="18" customHeight="1" x14ac:dyDescent="0.3">
      <c r="A68" s="13"/>
      <c r="B68" s="14" t="s">
        <v>105</v>
      </c>
      <c r="C68" s="47">
        <f>SUM(C69:C73)</f>
        <v>0</v>
      </c>
      <c r="D68" s="47">
        <f>SUM(D69:D73)</f>
        <v>0</v>
      </c>
      <c r="E68" s="47">
        <f>SUM(E69:E73)</f>
        <v>0</v>
      </c>
    </row>
    <row r="69" spans="1:5" ht="18" customHeight="1" x14ac:dyDescent="0.3">
      <c r="A69" s="15" t="s">
        <v>106</v>
      </c>
      <c r="B69" s="16" t="s">
        <v>107</v>
      </c>
      <c r="C69" s="39"/>
      <c r="D69" s="39">
        <v>0</v>
      </c>
      <c r="E69" s="39"/>
    </row>
    <row r="70" spans="1:5" ht="18" customHeight="1" x14ac:dyDescent="0.3">
      <c r="A70" s="15" t="s">
        <v>108</v>
      </c>
      <c r="B70" s="16" t="s">
        <v>109</v>
      </c>
      <c r="C70" s="39"/>
      <c r="D70" s="39">
        <v>0</v>
      </c>
      <c r="E70" s="39"/>
    </row>
    <row r="71" spans="1:5" ht="18" customHeight="1" x14ac:dyDescent="0.3">
      <c r="A71" s="15" t="s">
        <v>110</v>
      </c>
      <c r="B71" s="16" t="s">
        <v>111</v>
      </c>
      <c r="C71" s="39"/>
      <c r="D71" s="39"/>
      <c r="E71" s="39"/>
    </row>
    <row r="72" spans="1:5" ht="18" customHeight="1" x14ac:dyDescent="0.3">
      <c r="A72" s="15" t="s">
        <v>112</v>
      </c>
      <c r="B72" s="16" t="s">
        <v>113</v>
      </c>
      <c r="C72" s="39"/>
      <c r="D72" s="39"/>
      <c r="E72" s="39"/>
    </row>
    <row r="73" spans="1:5" ht="18" customHeight="1" x14ac:dyDescent="0.3">
      <c r="A73" s="15" t="s">
        <v>114</v>
      </c>
      <c r="B73" s="16" t="s">
        <v>115</v>
      </c>
      <c r="C73" s="39"/>
      <c r="D73" s="39"/>
      <c r="E73" s="39"/>
    </row>
    <row r="74" spans="1:5" ht="18" customHeight="1" x14ac:dyDescent="0.3">
      <c r="A74" s="13"/>
      <c r="B74" s="14" t="s">
        <v>116</v>
      </c>
      <c r="C74" s="47">
        <f>SUM(C75:C79)</f>
        <v>0</v>
      </c>
      <c r="D74" s="47">
        <f>SUM(D75:D79)</f>
        <v>0</v>
      </c>
      <c r="E74" s="47">
        <f>SUM(E75:E79)</f>
        <v>0</v>
      </c>
    </row>
    <row r="75" spans="1:5" ht="18" customHeight="1" x14ac:dyDescent="0.3">
      <c r="A75" s="15" t="s">
        <v>117</v>
      </c>
      <c r="B75" s="16" t="s">
        <v>118</v>
      </c>
      <c r="C75" s="39"/>
      <c r="D75" s="39"/>
      <c r="E75" s="39"/>
    </row>
    <row r="76" spans="1:5" ht="18" customHeight="1" x14ac:dyDescent="0.3">
      <c r="A76" s="15" t="s">
        <v>119</v>
      </c>
      <c r="B76" s="16" t="s">
        <v>120</v>
      </c>
      <c r="C76" s="39"/>
      <c r="D76" s="39"/>
      <c r="E76" s="39"/>
    </row>
    <row r="77" spans="1:5" ht="18" customHeight="1" x14ac:dyDescent="0.3">
      <c r="A77" s="15" t="s">
        <v>121</v>
      </c>
      <c r="B77" s="16" t="s">
        <v>122</v>
      </c>
      <c r="C77" s="39"/>
      <c r="D77" s="39"/>
      <c r="E77" s="39"/>
    </row>
    <row r="78" spans="1:5" ht="18" customHeight="1" x14ac:dyDescent="0.3">
      <c r="A78" s="15" t="s">
        <v>123</v>
      </c>
      <c r="B78" s="16" t="s">
        <v>124</v>
      </c>
      <c r="C78" s="39"/>
      <c r="D78" s="39"/>
      <c r="E78" s="39"/>
    </row>
    <row r="79" spans="1:5" ht="18" customHeight="1" x14ac:dyDescent="0.3">
      <c r="A79" s="15" t="s">
        <v>125</v>
      </c>
      <c r="B79" s="16" t="s">
        <v>126</v>
      </c>
      <c r="C79" s="39"/>
      <c r="D79" s="39">
        <f>SUM(D76:D78)*20%</f>
        <v>0</v>
      </c>
      <c r="E79" s="39">
        <f>SUM(E76:E78)*20%</f>
        <v>0</v>
      </c>
    </row>
    <row r="80" spans="1:5" ht="18" customHeight="1" x14ac:dyDescent="0.3">
      <c r="A80" s="13"/>
      <c r="B80" s="20" t="s">
        <v>127</v>
      </c>
      <c r="C80" s="49">
        <f>SUM(C81:C126)</f>
        <v>0</v>
      </c>
      <c r="D80" s="49">
        <f>SUM(D81:D126)</f>
        <v>0</v>
      </c>
      <c r="E80" s="49">
        <f>SUM(E81:E126)</f>
        <v>0</v>
      </c>
    </row>
    <row r="81" spans="1:5" ht="18" customHeight="1" x14ac:dyDescent="0.3">
      <c r="A81" s="21" t="s">
        <v>128</v>
      </c>
      <c r="B81" s="22" t="s">
        <v>129</v>
      </c>
      <c r="C81" s="50"/>
      <c r="D81" s="50"/>
      <c r="E81" s="50"/>
    </row>
    <row r="82" spans="1:5" ht="18" customHeight="1" x14ac:dyDescent="0.3">
      <c r="A82" s="21" t="s">
        <v>130</v>
      </c>
      <c r="B82" s="22" t="s">
        <v>118</v>
      </c>
      <c r="C82" s="50"/>
      <c r="D82" s="50"/>
      <c r="E82" s="50"/>
    </row>
    <row r="83" spans="1:5" ht="18" customHeight="1" x14ac:dyDescent="0.3">
      <c r="A83" s="21" t="s">
        <v>131</v>
      </c>
      <c r="B83" s="22" t="s">
        <v>120</v>
      </c>
      <c r="C83" s="50"/>
      <c r="D83" s="50"/>
      <c r="E83" s="50"/>
    </row>
    <row r="84" spans="1:5" ht="18" customHeight="1" x14ac:dyDescent="0.3">
      <c r="A84" s="21" t="s">
        <v>132</v>
      </c>
      <c r="B84" s="22" t="s">
        <v>133</v>
      </c>
      <c r="C84" s="50"/>
      <c r="D84" s="50"/>
      <c r="E84" s="50"/>
    </row>
    <row r="85" spans="1:5" ht="18" customHeight="1" x14ac:dyDescent="0.3">
      <c r="A85" s="21" t="s">
        <v>134</v>
      </c>
      <c r="B85" s="22" t="s">
        <v>135</v>
      </c>
      <c r="C85" s="50"/>
      <c r="D85" s="50"/>
      <c r="E85" s="50"/>
    </row>
    <row r="86" spans="1:5" ht="18" customHeight="1" x14ac:dyDescent="0.3">
      <c r="A86" s="21" t="s">
        <v>136</v>
      </c>
      <c r="B86" s="22" t="s">
        <v>137</v>
      </c>
      <c r="C86" s="50"/>
      <c r="D86" s="50"/>
      <c r="E86" s="50"/>
    </row>
    <row r="87" spans="1:5" ht="18" customHeight="1" x14ac:dyDescent="0.3">
      <c r="A87" s="21" t="s">
        <v>138</v>
      </c>
      <c r="B87" s="22" t="s">
        <v>139</v>
      </c>
      <c r="C87" s="50"/>
      <c r="D87" s="50"/>
      <c r="E87" s="50"/>
    </row>
    <row r="88" spans="1:5" ht="18" customHeight="1" x14ac:dyDescent="0.3">
      <c r="A88" s="21" t="s">
        <v>140</v>
      </c>
      <c r="B88" s="22" t="s">
        <v>141</v>
      </c>
      <c r="C88" s="50"/>
      <c r="D88" s="55"/>
      <c r="E88" s="50"/>
    </row>
    <row r="89" spans="1:5" ht="18" customHeight="1" x14ac:dyDescent="0.3">
      <c r="A89" s="21" t="s">
        <v>142</v>
      </c>
      <c r="B89" s="22" t="s">
        <v>143</v>
      </c>
      <c r="C89" s="50"/>
      <c r="D89" s="55"/>
      <c r="E89" s="50"/>
    </row>
    <row r="90" spans="1:5" ht="18" customHeight="1" x14ac:dyDescent="0.3">
      <c r="A90" s="21" t="s">
        <v>144</v>
      </c>
      <c r="B90" s="22" t="s">
        <v>145</v>
      </c>
      <c r="C90" s="50"/>
      <c r="D90" s="55">
        <v>0</v>
      </c>
      <c r="E90" s="50"/>
    </row>
    <row r="91" spans="1:5" ht="18" customHeight="1" x14ac:dyDescent="0.3">
      <c r="A91" s="21" t="s">
        <v>146</v>
      </c>
      <c r="B91" s="22" t="s">
        <v>147</v>
      </c>
      <c r="C91" s="50"/>
      <c r="D91" s="55"/>
      <c r="E91" s="50"/>
    </row>
    <row r="92" spans="1:5" ht="18" customHeight="1" x14ac:dyDescent="0.3">
      <c r="A92" s="21" t="s">
        <v>148</v>
      </c>
      <c r="B92" s="22" t="s">
        <v>149</v>
      </c>
      <c r="C92" s="50"/>
      <c r="D92" s="55"/>
      <c r="E92" s="50"/>
    </row>
    <row r="93" spans="1:5" ht="18" customHeight="1" x14ac:dyDescent="0.3">
      <c r="A93" s="21" t="s">
        <v>150</v>
      </c>
      <c r="B93" s="22" t="s">
        <v>151</v>
      </c>
      <c r="C93" s="50"/>
      <c r="D93" s="55"/>
      <c r="E93" s="50"/>
    </row>
    <row r="94" spans="1:5" ht="18" customHeight="1" x14ac:dyDescent="0.3">
      <c r="A94" s="21" t="s">
        <v>152</v>
      </c>
      <c r="B94" s="22" t="s">
        <v>153</v>
      </c>
      <c r="C94" s="50"/>
      <c r="D94" s="55"/>
      <c r="E94" s="50"/>
    </row>
    <row r="95" spans="1:5" ht="18" customHeight="1" x14ac:dyDescent="0.3">
      <c r="A95" s="21" t="s">
        <v>154</v>
      </c>
      <c r="B95" s="22" t="s">
        <v>155</v>
      </c>
      <c r="C95" s="50"/>
      <c r="D95" s="55"/>
      <c r="E95" s="50"/>
    </row>
    <row r="96" spans="1:5" ht="18" customHeight="1" x14ac:dyDescent="0.3">
      <c r="A96" s="21" t="s">
        <v>156</v>
      </c>
      <c r="B96" s="22" t="s">
        <v>157</v>
      </c>
      <c r="C96" s="50"/>
      <c r="D96" s="55"/>
      <c r="E96" s="50"/>
    </row>
    <row r="97" spans="1:5" ht="18" customHeight="1" x14ac:dyDescent="0.3">
      <c r="A97" s="21" t="s">
        <v>158</v>
      </c>
      <c r="B97" s="22" t="s">
        <v>159</v>
      </c>
      <c r="C97" s="50"/>
      <c r="D97" s="55"/>
      <c r="E97" s="50"/>
    </row>
    <row r="98" spans="1:5" ht="18" customHeight="1" x14ac:dyDescent="0.3">
      <c r="A98" s="21" t="s">
        <v>160</v>
      </c>
      <c r="B98" s="22" t="s">
        <v>161</v>
      </c>
      <c r="C98" s="50"/>
      <c r="D98" s="55"/>
      <c r="E98" s="50"/>
    </row>
    <row r="99" spans="1:5" ht="18" customHeight="1" x14ac:dyDescent="0.3">
      <c r="A99" s="21" t="s">
        <v>162</v>
      </c>
      <c r="B99" s="22" t="s">
        <v>163</v>
      </c>
      <c r="C99" s="50"/>
      <c r="D99" s="55"/>
      <c r="E99" s="50"/>
    </row>
    <row r="100" spans="1:5" ht="18" customHeight="1" x14ac:dyDescent="0.3">
      <c r="A100" s="21" t="s">
        <v>164</v>
      </c>
      <c r="B100" s="22" t="s">
        <v>165</v>
      </c>
      <c r="C100" s="50"/>
      <c r="D100" s="55"/>
      <c r="E100" s="50"/>
    </row>
    <row r="101" spans="1:5" ht="18" customHeight="1" x14ac:dyDescent="0.3">
      <c r="A101" s="21" t="s">
        <v>166</v>
      </c>
      <c r="B101" s="22" t="s">
        <v>167</v>
      </c>
      <c r="C101" s="50"/>
      <c r="D101" s="55"/>
      <c r="E101" s="50"/>
    </row>
    <row r="102" spans="1:5" ht="18" customHeight="1" x14ac:dyDescent="0.3">
      <c r="A102" s="21" t="s">
        <v>168</v>
      </c>
      <c r="B102" s="22" t="s">
        <v>169</v>
      </c>
      <c r="C102" s="50"/>
      <c r="D102" s="55"/>
      <c r="E102" s="50"/>
    </row>
    <row r="103" spans="1:5" ht="18" customHeight="1" x14ac:dyDescent="0.3">
      <c r="A103" s="21" t="s">
        <v>170</v>
      </c>
      <c r="B103" s="22" t="s">
        <v>171</v>
      </c>
      <c r="C103" s="50"/>
      <c r="D103" s="55"/>
      <c r="E103" s="50"/>
    </row>
    <row r="104" spans="1:5" ht="18" customHeight="1" x14ac:dyDescent="0.3">
      <c r="A104" s="21" t="s">
        <v>172</v>
      </c>
      <c r="B104" s="22" t="s">
        <v>173</v>
      </c>
      <c r="C104" s="50"/>
      <c r="D104" s="55"/>
      <c r="E104" s="50"/>
    </row>
    <row r="105" spans="1:5" ht="18" customHeight="1" x14ac:dyDescent="0.3">
      <c r="A105" s="21" t="s">
        <v>174</v>
      </c>
      <c r="B105" s="22" t="s">
        <v>175</v>
      </c>
      <c r="C105" s="50"/>
      <c r="D105" s="55">
        <v>0</v>
      </c>
      <c r="E105" s="50"/>
    </row>
    <row r="106" spans="1:5" ht="18" customHeight="1" x14ac:dyDescent="0.3">
      <c r="A106" s="21" t="s">
        <v>176</v>
      </c>
      <c r="B106" s="22" t="s">
        <v>177</v>
      </c>
      <c r="C106" s="50"/>
      <c r="D106" s="55"/>
      <c r="E106" s="50"/>
    </row>
    <row r="107" spans="1:5" ht="18" customHeight="1" x14ac:dyDescent="0.3">
      <c r="A107" s="21" t="s">
        <v>178</v>
      </c>
      <c r="B107" s="22" t="s">
        <v>179</v>
      </c>
      <c r="C107" s="50"/>
      <c r="D107" s="50"/>
      <c r="E107" s="50"/>
    </row>
    <row r="108" spans="1:5" ht="18" customHeight="1" x14ac:dyDescent="0.3">
      <c r="A108" s="21" t="s">
        <v>180</v>
      </c>
      <c r="B108" s="22" t="s">
        <v>181</v>
      </c>
      <c r="C108" s="50"/>
      <c r="D108" s="50"/>
      <c r="E108" s="50"/>
    </row>
    <row r="109" spans="1:5" ht="18" customHeight="1" x14ac:dyDescent="0.3">
      <c r="A109" s="21" t="s">
        <v>182</v>
      </c>
      <c r="B109" s="22" t="s">
        <v>183</v>
      </c>
      <c r="C109" s="50"/>
      <c r="D109" s="50"/>
      <c r="E109" s="50"/>
    </row>
    <row r="110" spans="1:5" ht="18" customHeight="1" x14ac:dyDescent="0.3">
      <c r="A110" s="21" t="s">
        <v>184</v>
      </c>
      <c r="B110" s="22" t="s">
        <v>185</v>
      </c>
      <c r="C110" s="50"/>
      <c r="D110" s="50"/>
      <c r="E110" s="50"/>
    </row>
    <row r="111" spans="1:5" ht="18" customHeight="1" x14ac:dyDescent="0.3">
      <c r="A111" s="21" t="s">
        <v>186</v>
      </c>
      <c r="B111" s="22" t="s">
        <v>187</v>
      </c>
      <c r="C111" s="50"/>
      <c r="D111" s="50"/>
      <c r="E111" s="50"/>
    </row>
    <row r="112" spans="1:5" ht="18" customHeight="1" x14ac:dyDescent="0.3">
      <c r="A112" s="21" t="s">
        <v>188</v>
      </c>
      <c r="B112" s="22" t="s">
        <v>189</v>
      </c>
      <c r="C112" s="50"/>
      <c r="D112" s="50"/>
      <c r="E112" s="50"/>
    </row>
    <row r="113" spans="1:5" ht="18" customHeight="1" x14ac:dyDescent="0.3">
      <c r="A113" s="21" t="s">
        <v>190</v>
      </c>
      <c r="B113" s="22" t="s">
        <v>191</v>
      </c>
      <c r="C113" s="50"/>
      <c r="D113" s="50"/>
      <c r="E113" s="50"/>
    </row>
    <row r="114" spans="1:5" ht="18" customHeight="1" x14ac:dyDescent="0.3">
      <c r="A114" s="21" t="s">
        <v>192</v>
      </c>
      <c r="B114" s="22" t="s">
        <v>193</v>
      </c>
      <c r="C114" s="50"/>
      <c r="D114" s="50"/>
      <c r="E114" s="50"/>
    </row>
    <row r="115" spans="1:5" ht="18" customHeight="1" x14ac:dyDescent="0.3">
      <c r="A115" s="21" t="s">
        <v>194</v>
      </c>
      <c r="B115" s="22" t="s">
        <v>195</v>
      </c>
      <c r="C115" s="50"/>
      <c r="D115" s="50"/>
      <c r="E115" s="50"/>
    </row>
    <row r="116" spans="1:5" ht="18" customHeight="1" x14ac:dyDescent="0.3">
      <c r="A116" s="21" t="s">
        <v>196</v>
      </c>
      <c r="B116" s="22" t="s">
        <v>197</v>
      </c>
      <c r="C116" s="50"/>
      <c r="D116" s="50"/>
      <c r="E116" s="50"/>
    </row>
    <row r="117" spans="1:5" ht="18" customHeight="1" x14ac:dyDescent="0.3">
      <c r="A117" s="21" t="s">
        <v>198</v>
      </c>
      <c r="B117" s="22" t="s">
        <v>199</v>
      </c>
      <c r="C117" s="50"/>
      <c r="D117" s="50"/>
      <c r="E117" s="50"/>
    </row>
    <row r="118" spans="1:5" ht="18" customHeight="1" x14ac:dyDescent="0.3">
      <c r="A118" s="21" t="s">
        <v>200</v>
      </c>
      <c r="B118" s="22" t="s">
        <v>201</v>
      </c>
      <c r="C118" s="50"/>
      <c r="D118" s="50"/>
      <c r="E118" s="50"/>
    </row>
    <row r="119" spans="1:5" ht="18" customHeight="1" x14ac:dyDescent="0.3">
      <c r="A119" s="21" t="s">
        <v>202</v>
      </c>
      <c r="B119" s="22" t="s">
        <v>203</v>
      </c>
      <c r="C119" s="50"/>
      <c r="D119" s="50"/>
      <c r="E119" s="50"/>
    </row>
    <row r="120" spans="1:5" ht="18" customHeight="1" x14ac:dyDescent="0.3">
      <c r="A120" s="21" t="s">
        <v>204</v>
      </c>
      <c r="B120" s="22" t="s">
        <v>205</v>
      </c>
      <c r="C120" s="50"/>
      <c r="D120" s="50"/>
      <c r="E120" s="50"/>
    </row>
    <row r="121" spans="1:5" ht="18" customHeight="1" x14ac:dyDescent="0.3">
      <c r="A121" s="21" t="s">
        <v>206</v>
      </c>
      <c r="B121" s="22" t="s">
        <v>207</v>
      </c>
      <c r="C121" s="50"/>
      <c r="D121" s="50"/>
      <c r="E121" s="50"/>
    </row>
    <row r="122" spans="1:5" ht="18" customHeight="1" x14ac:dyDescent="0.3">
      <c r="A122" s="21" t="s">
        <v>208</v>
      </c>
      <c r="B122" s="22" t="s">
        <v>209</v>
      </c>
      <c r="C122" s="50"/>
      <c r="D122" s="50"/>
      <c r="E122" s="50"/>
    </row>
    <row r="123" spans="1:5" s="1" customFormat="1" ht="18" customHeight="1" x14ac:dyDescent="0.3">
      <c r="A123" s="15" t="s">
        <v>208</v>
      </c>
      <c r="B123" s="16" t="s">
        <v>272</v>
      </c>
      <c r="C123" s="40"/>
      <c r="D123" s="40"/>
      <c r="E123" s="40"/>
    </row>
    <row r="124" spans="1:5" s="1" customFormat="1" ht="18" customHeight="1" x14ac:dyDescent="0.3">
      <c r="A124" s="15" t="s">
        <v>208</v>
      </c>
      <c r="B124" s="16" t="s">
        <v>210</v>
      </c>
      <c r="C124" s="40"/>
      <c r="D124" s="40"/>
      <c r="E124" s="40"/>
    </row>
    <row r="125" spans="1:5" s="1" customFormat="1" ht="18" customHeight="1" x14ac:dyDescent="0.3">
      <c r="A125" s="15" t="s">
        <v>208</v>
      </c>
      <c r="B125" s="16" t="s">
        <v>211</v>
      </c>
      <c r="C125" s="40"/>
      <c r="D125" s="40"/>
      <c r="E125" s="40"/>
    </row>
    <row r="126" spans="1:5" s="1" customFormat="1" ht="33" x14ac:dyDescent="0.3">
      <c r="A126" s="15" t="s">
        <v>208</v>
      </c>
      <c r="B126" s="23" t="s">
        <v>273</v>
      </c>
      <c r="C126" s="40"/>
      <c r="D126" s="40"/>
      <c r="E126" s="40"/>
    </row>
    <row r="127" spans="1:5" ht="18" customHeight="1" x14ac:dyDescent="0.25">
      <c r="A127" s="56" t="s">
        <v>212</v>
      </c>
      <c r="B127" s="57"/>
      <c r="C127" s="46">
        <f>C128+C134</f>
        <v>0</v>
      </c>
      <c r="D127" s="46">
        <f>D128+D134</f>
        <v>0</v>
      </c>
      <c r="E127" s="46">
        <f>E128+E134</f>
        <v>0</v>
      </c>
    </row>
    <row r="128" spans="1:5" ht="18" customHeight="1" x14ac:dyDescent="0.3">
      <c r="A128" s="13"/>
      <c r="B128" s="20" t="s">
        <v>213</v>
      </c>
      <c r="C128" s="49">
        <f>SUM(C129:C133)</f>
        <v>0</v>
      </c>
      <c r="D128" s="49">
        <f>SUM(D129:D133)</f>
        <v>0</v>
      </c>
      <c r="E128" s="49">
        <f>SUM(E129:E133)</f>
        <v>0</v>
      </c>
    </row>
    <row r="129" spans="1:5" ht="18" customHeight="1" x14ac:dyDescent="0.3">
      <c r="A129" s="21" t="s">
        <v>214</v>
      </c>
      <c r="B129" s="22" t="s">
        <v>215</v>
      </c>
      <c r="C129" s="51"/>
      <c r="D129" s="51"/>
      <c r="E129" s="51"/>
    </row>
    <row r="130" spans="1:5" ht="18" customHeight="1" x14ac:dyDescent="0.3">
      <c r="A130" s="21" t="s">
        <v>216</v>
      </c>
      <c r="B130" s="22" t="s">
        <v>217</v>
      </c>
      <c r="C130" s="51"/>
      <c r="D130" s="51"/>
      <c r="E130" s="51"/>
    </row>
    <row r="131" spans="1:5" ht="18" customHeight="1" x14ac:dyDescent="0.3">
      <c r="A131" s="21" t="s">
        <v>218</v>
      </c>
      <c r="B131" s="22" t="s">
        <v>219</v>
      </c>
      <c r="C131" s="51"/>
      <c r="D131" s="51"/>
      <c r="E131" s="51"/>
    </row>
    <row r="132" spans="1:5" ht="18" customHeight="1" x14ac:dyDescent="0.3">
      <c r="A132" s="21" t="s">
        <v>220</v>
      </c>
      <c r="B132" s="22" t="s">
        <v>221</v>
      </c>
      <c r="C132" s="51"/>
      <c r="D132" s="51"/>
      <c r="E132" s="51"/>
    </row>
    <row r="133" spans="1:5" ht="18" customHeight="1" x14ac:dyDescent="0.3">
      <c r="A133" s="21" t="s">
        <v>222</v>
      </c>
      <c r="B133" s="22" t="s">
        <v>223</v>
      </c>
      <c r="C133" s="51"/>
      <c r="D133" s="51"/>
      <c r="E133" s="51"/>
    </row>
    <row r="134" spans="1:5" ht="18" customHeight="1" x14ac:dyDescent="0.3">
      <c r="A134" s="13"/>
      <c r="B134" s="20" t="s">
        <v>224</v>
      </c>
      <c r="C134" s="49">
        <f>SUM(C135:C155)</f>
        <v>0</v>
      </c>
      <c r="D134" s="49">
        <f>SUM(D135:D155)</f>
        <v>0</v>
      </c>
      <c r="E134" s="49">
        <f>SUM(E135:E155)</f>
        <v>0</v>
      </c>
    </row>
    <row r="135" spans="1:5" ht="18" customHeight="1" x14ac:dyDescent="0.3">
      <c r="A135" s="21" t="s">
        <v>225</v>
      </c>
      <c r="B135" s="22" t="s">
        <v>226</v>
      </c>
      <c r="C135" s="51"/>
      <c r="D135" s="51"/>
      <c r="E135" s="51"/>
    </row>
    <row r="136" spans="1:5" ht="18" customHeight="1" x14ac:dyDescent="0.3">
      <c r="A136" s="21" t="s">
        <v>227</v>
      </c>
      <c r="B136" s="22" t="s">
        <v>228</v>
      </c>
      <c r="C136" s="51"/>
      <c r="D136" s="51"/>
      <c r="E136" s="51"/>
    </row>
    <row r="137" spans="1:5" ht="33.75" customHeight="1" x14ac:dyDescent="0.3">
      <c r="A137" s="21" t="s">
        <v>229</v>
      </c>
      <c r="B137" s="22" t="s">
        <v>230</v>
      </c>
      <c r="C137" s="51"/>
      <c r="D137" s="51">
        <v>0</v>
      </c>
      <c r="E137" s="51"/>
    </row>
    <row r="138" spans="1:5" ht="18" customHeight="1" x14ac:dyDescent="0.3">
      <c r="A138" s="21" t="s">
        <v>231</v>
      </c>
      <c r="B138" s="22" t="s">
        <v>232</v>
      </c>
      <c r="C138" s="51"/>
      <c r="D138" s="51"/>
      <c r="E138" s="51"/>
    </row>
    <row r="139" spans="1:5" ht="18" customHeight="1" x14ac:dyDescent="0.3">
      <c r="A139" s="21" t="s">
        <v>233</v>
      </c>
      <c r="B139" s="22" t="s">
        <v>234</v>
      </c>
      <c r="C139" s="51"/>
      <c r="D139" s="51"/>
      <c r="E139" s="51"/>
    </row>
    <row r="140" spans="1:5" ht="18" customHeight="1" x14ac:dyDescent="0.3">
      <c r="A140" s="21" t="s">
        <v>235</v>
      </c>
      <c r="B140" s="22" t="s">
        <v>236</v>
      </c>
      <c r="C140" s="51"/>
      <c r="D140" s="51"/>
      <c r="E140" s="51"/>
    </row>
    <row r="141" spans="1:5" ht="18" customHeight="1" x14ac:dyDescent="0.3">
      <c r="A141" s="21" t="s">
        <v>237</v>
      </c>
      <c r="B141" s="22" t="s">
        <v>238</v>
      </c>
      <c r="C141" s="51"/>
      <c r="D141" s="51"/>
      <c r="E141" s="51"/>
    </row>
    <row r="142" spans="1:5" ht="18" customHeight="1" x14ac:dyDescent="0.3">
      <c r="A142" s="21" t="s">
        <v>239</v>
      </c>
      <c r="B142" s="22" t="s">
        <v>240</v>
      </c>
      <c r="C142" s="51"/>
      <c r="D142" s="51"/>
      <c r="E142" s="51"/>
    </row>
    <row r="143" spans="1:5" ht="18" customHeight="1" x14ac:dyDescent="0.3">
      <c r="A143" s="21" t="s">
        <v>241</v>
      </c>
      <c r="B143" s="22" t="s">
        <v>242</v>
      </c>
      <c r="C143" s="51"/>
      <c r="D143" s="51"/>
      <c r="E143" s="51"/>
    </row>
    <row r="144" spans="1:5" ht="18" customHeight="1" x14ac:dyDescent="0.3">
      <c r="A144" s="21" t="s">
        <v>243</v>
      </c>
      <c r="B144" s="22" t="s">
        <v>244</v>
      </c>
      <c r="C144" s="51"/>
      <c r="D144" s="51"/>
      <c r="E144" s="51"/>
    </row>
    <row r="145" spans="1:7" ht="18" customHeight="1" x14ac:dyDescent="0.3">
      <c r="A145" s="21" t="s">
        <v>245</v>
      </c>
      <c r="B145" s="22" t="s">
        <v>246</v>
      </c>
      <c r="C145" s="51"/>
      <c r="D145" s="51">
        <v>0</v>
      </c>
      <c r="E145" s="51"/>
    </row>
    <row r="146" spans="1:7" ht="18" customHeight="1" x14ac:dyDescent="0.3">
      <c r="A146" s="21" t="s">
        <v>247</v>
      </c>
      <c r="B146" s="22" t="s">
        <v>248</v>
      </c>
      <c r="C146" s="51"/>
      <c r="D146" s="51">
        <v>0</v>
      </c>
      <c r="E146" s="51"/>
    </row>
    <row r="147" spans="1:7" ht="18" customHeight="1" x14ac:dyDescent="0.3">
      <c r="A147" s="21" t="s">
        <v>249</v>
      </c>
      <c r="B147" s="22" t="s">
        <v>250</v>
      </c>
      <c r="C147" s="51"/>
      <c r="D147" s="51"/>
      <c r="E147" s="51"/>
    </row>
    <row r="148" spans="1:7" ht="18" customHeight="1" x14ac:dyDescent="0.3">
      <c r="A148" s="21" t="s">
        <v>251</v>
      </c>
      <c r="B148" s="22" t="s">
        <v>252</v>
      </c>
      <c r="C148" s="51"/>
      <c r="D148" s="51"/>
      <c r="E148" s="51"/>
    </row>
    <row r="149" spans="1:7" ht="18" customHeight="1" x14ac:dyDescent="0.3">
      <c r="A149" s="21" t="s">
        <v>253</v>
      </c>
      <c r="B149" s="22" t="s">
        <v>254</v>
      </c>
      <c r="C149" s="51"/>
      <c r="D149" s="51">
        <v>0</v>
      </c>
      <c r="E149" s="51"/>
    </row>
    <row r="150" spans="1:7" ht="18" customHeight="1" x14ac:dyDescent="0.3">
      <c r="A150" s="21" t="s">
        <v>255</v>
      </c>
      <c r="B150" s="22" t="s">
        <v>256</v>
      </c>
      <c r="C150" s="51"/>
      <c r="D150" s="51"/>
      <c r="E150" s="51"/>
    </row>
    <row r="151" spans="1:7" ht="18" customHeight="1" x14ac:dyDescent="0.3">
      <c r="A151" s="21" t="s">
        <v>257</v>
      </c>
      <c r="B151" s="22" t="s">
        <v>258</v>
      </c>
      <c r="C151" s="51"/>
      <c r="D151" s="51"/>
      <c r="E151" s="51"/>
    </row>
    <row r="152" spans="1:7" ht="18" customHeight="1" x14ac:dyDescent="0.3">
      <c r="A152" s="21" t="s">
        <v>259</v>
      </c>
      <c r="B152" s="22" t="s">
        <v>260</v>
      </c>
      <c r="C152" s="51"/>
      <c r="D152" s="51"/>
      <c r="E152" s="51"/>
    </row>
    <row r="153" spans="1:7" ht="18" customHeight="1" x14ac:dyDescent="0.3">
      <c r="A153" s="21" t="s">
        <v>261</v>
      </c>
      <c r="B153" s="22" t="s">
        <v>262</v>
      </c>
      <c r="C153" s="51"/>
      <c r="D153" s="51"/>
      <c r="E153" s="51"/>
    </row>
    <row r="154" spans="1:7" ht="18" customHeight="1" x14ac:dyDescent="0.3">
      <c r="A154" s="21" t="s">
        <v>263</v>
      </c>
      <c r="B154" s="22" t="s">
        <v>264</v>
      </c>
      <c r="C154" s="51"/>
      <c r="D154" s="51"/>
      <c r="E154" s="51"/>
    </row>
    <row r="155" spans="1:7" ht="18" customHeight="1" x14ac:dyDescent="0.3">
      <c r="A155" s="21" t="s">
        <v>265</v>
      </c>
      <c r="B155" s="22" t="s">
        <v>266</v>
      </c>
      <c r="C155" s="51"/>
      <c r="D155" s="51"/>
      <c r="E155" s="51"/>
    </row>
    <row r="156" spans="1:7" x14ac:dyDescent="0.25">
      <c r="A156" s="24"/>
      <c r="B156" s="25"/>
      <c r="C156" s="41"/>
      <c r="D156" s="41"/>
      <c r="E156" s="41"/>
    </row>
    <row r="157" spans="1:7" ht="18" x14ac:dyDescent="0.25">
      <c r="A157" s="26"/>
      <c r="B157" s="27" t="s">
        <v>267</v>
      </c>
      <c r="C157" s="52">
        <f>C19+C127</f>
        <v>0</v>
      </c>
      <c r="D157" s="52">
        <f>D19+D127</f>
        <v>0</v>
      </c>
      <c r="E157" s="52">
        <f>E19+E127</f>
        <v>0</v>
      </c>
      <c r="G157" s="28"/>
    </row>
    <row r="158" spans="1:7" x14ac:dyDescent="0.25">
      <c r="A158" s="3"/>
      <c r="B158" s="4"/>
      <c r="C158" s="36"/>
      <c r="D158" s="36"/>
      <c r="E158" s="36"/>
    </row>
    <row r="159" spans="1:7" x14ac:dyDescent="0.25">
      <c r="A159" s="3"/>
      <c r="B159" s="4"/>
      <c r="C159" s="36"/>
      <c r="D159" s="36"/>
      <c r="E159" s="36"/>
    </row>
    <row r="160" spans="1:7" x14ac:dyDescent="0.25">
      <c r="A160" s="29" t="s">
        <v>268</v>
      </c>
      <c r="B160" s="29"/>
      <c r="C160" s="36"/>
      <c r="D160" s="36"/>
      <c r="E160" s="36"/>
    </row>
    <row r="161" spans="1:6" x14ac:dyDescent="0.25">
      <c r="A161" s="4"/>
      <c r="B161" s="4"/>
      <c r="C161" s="36"/>
      <c r="D161" s="36"/>
      <c r="E161" s="36"/>
    </row>
    <row r="162" spans="1:6" x14ac:dyDescent="0.25">
      <c r="A162" s="4"/>
      <c r="B162" s="4"/>
      <c r="C162" s="36"/>
      <c r="D162" s="36"/>
      <c r="E162" s="36"/>
    </row>
    <row r="163" spans="1:6" x14ac:dyDescent="0.25">
      <c r="A163" s="29" t="s">
        <v>269</v>
      </c>
      <c r="B163" s="29" t="s">
        <v>270</v>
      </c>
      <c r="C163" s="36"/>
      <c r="D163" s="36"/>
      <c r="E163" s="36"/>
    </row>
    <row r="165" spans="1:6" x14ac:dyDescent="0.25">
      <c r="A165" s="30" t="s">
        <v>271</v>
      </c>
      <c r="B165" s="31"/>
      <c r="C165" s="53"/>
      <c r="D165" s="54"/>
      <c r="E165" s="54"/>
      <c r="F165" s="32"/>
    </row>
  </sheetData>
  <protectedRanges>
    <protectedRange sqref="C135:E155" name="Intervalo12"/>
    <protectedRange sqref="C129:E133" name="Intervalo11"/>
    <protectedRange sqref="C81:E126" name="Intervalo10"/>
    <protectedRange sqref="C75:E79" name="Intervalo9"/>
    <protectedRange sqref="C69:E73" name="Intervalo8"/>
    <protectedRange sqref="C33:E67" name="Intervalo7"/>
    <protectedRange sqref="C29:E31" name="Intervalo6"/>
    <protectedRange sqref="C24:E27" name="Intervalo5"/>
    <protectedRange sqref="C21:E22" name="Intervalo4"/>
    <protectedRange sqref="C11:E14" name="Intervalo3"/>
    <protectedRange sqref="A3" name="Intervalo2"/>
    <protectedRange sqref="B2" name="Intervalo1"/>
    <protectedRange sqref="B160:B163" name="Intervalo13"/>
  </protectedRanges>
  <mergeCells count="7">
    <mergeCell ref="A127:B127"/>
    <mergeCell ref="A1:C1"/>
    <mergeCell ref="B2:C2"/>
    <mergeCell ref="A3:C3"/>
    <mergeCell ref="A4:C7"/>
    <mergeCell ref="A18:B18"/>
    <mergeCell ref="A19:B19"/>
  </mergeCells>
  <conditionalFormatting sqref="B33">
    <cfRule type="dataBar" priority="1">
      <dataBar>
        <cfvo type="min"/>
        <cfvo type="max"/>
        <color rgb="FF638EC6"/>
      </dataBar>
    </cfRule>
  </conditionalFormatting>
  <conditionalFormatting sqref="B33:B67">
    <cfRule type="duplicateValues" dxfId="2" priority="2"/>
    <cfRule type="duplicateValues" dxfId="1" priority="3"/>
    <cfRule type="duplicateValues" dxfId="0" priority="4"/>
  </conditionalFormatting>
  <pageMargins left="0.511811024" right="0.511811024" top="0.78740157499999996" bottom="0.78740157499999996" header="0.31496062000000002" footer="0.31496062000000002"/>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Vidor</dc:creator>
  <cp:lastModifiedBy>Cobrança - FLE</cp:lastModifiedBy>
  <dcterms:created xsi:type="dcterms:W3CDTF">2021-10-04T16:29:01Z</dcterms:created>
  <dcterms:modified xsi:type="dcterms:W3CDTF">2023-03-24T16:44:50Z</dcterms:modified>
</cp:coreProperties>
</file>